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202300"/>
  <xr:revisionPtr revIDLastSave="0" documentId="13_ncr:1_{883CE132-8977-4061-AEFC-3469C7009CED}" xr6:coauthVersionLast="47" xr6:coauthVersionMax="47" xr10:uidLastSave="{00000000-0000-0000-0000-000000000000}"/>
  <workbookProtection workbookAlgorithmName="SHA-512" workbookHashValue="L5+Xr4udmJWAa7II9PgvO1jN+tP9w7BMB8wUsJnpfBSHD8My58iSpYeXlIdsgh8zl+QdiCSpDyXn6tElvkIZ4Q==" workbookSaltValue="dF6qFsrTtqL+/6DNsTZyxg==" workbookSpinCount="100000" lockStructure="1"/>
  <bookViews>
    <workbookView xWindow="28680" yWindow="-120" windowWidth="29040" windowHeight="15720" xr2:uid="{A4A0777D-CBF4-4592-B3B5-B843C2153EDE}"/>
  </bookViews>
  <sheets>
    <sheet name="【応募様式１】" sheetId="7" r:id="rId1"/>
    <sheet name="【応募様式２】実施計画書" sheetId="1" r:id="rId2"/>
    <sheet name="【応募様式２－２】事業実施要件誓約書" sheetId="2" r:id="rId3"/>
    <sheet name="【応募様式２－３】情報管理体制図" sheetId="3" r:id="rId4"/>
    <sheet name="【応募様式２－４】スケジュール表" sheetId="5" r:id="rId5"/>
    <sheet name="【応募様式２－５】事業費用の算出根拠表" sheetId="6" r:id="rId6"/>
    <sheet name="【別紙１】承諾書" sheetId="8" r:id="rId7"/>
    <sheet name="【別紙2】暴力団排除誓約書" sheetId="9" r:id="rId8"/>
  </sheets>
  <definedNames>
    <definedName name="_xlnm.Print_Area" localSheetId="0">【応募様式１】!$A$1:$S$44</definedName>
    <definedName name="_xlnm.Print_Area" localSheetId="1">【応募様式２】実施計画書!$A$1:$O$144</definedName>
    <definedName name="_xlnm.Print_Area" localSheetId="2">'【応募様式２－２】事業実施要件誓約書'!$A$1:$M$27</definedName>
    <definedName name="_xlnm.Print_Area" localSheetId="3">'【応募様式２－３】情報管理体制図'!$A$1:$H$40</definedName>
    <definedName name="_xlnm.Print_Area" localSheetId="4">'【応募様式２－４】スケジュール表'!$A$1:$AZ$23</definedName>
    <definedName name="_xlnm.Print_Area" localSheetId="5">'【応募様式２－５】事業費用の算出根拠表'!$A$1:$H$62</definedName>
    <definedName name="_xlnm.Print_Area" localSheetId="6">【別紙１】承諾書!$A$2:$M$21</definedName>
    <definedName name="_xlnm.Print_Area" localSheetId="7">【別紙2】暴力団排除誓約書!$A$2:$M$34</definedName>
    <definedName name="その他諸経費">'【応募様式２－５】事業費用の算出根拠表'!$AD$2:$AD$4</definedName>
    <definedName name="委託・外注費">'【応募様式２－５】事業費用の算出根拠表'!$AC$2</definedName>
    <definedName name="経費項目">'【応募様式２－５】事業費用の算出根拠表'!$AA$1:$AD$1</definedName>
    <definedName name="事業費">'【応募様式２－５】事業費用の算出根拠表'!$AB$2</definedName>
    <definedName name="労務費">'【応募様式２－５】事業費用の算出根拠表'!$AA$2:$AA$3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03" i="1" l="1"/>
  <c r="D101" i="1"/>
  <c r="B13" i="1"/>
  <c r="I8" i="1"/>
  <c r="K8" i="1"/>
  <c r="F44" i="7"/>
  <c r="F43" i="7"/>
  <c r="F42" i="7"/>
  <c r="F41" i="7"/>
  <c r="F40" i="7"/>
  <c r="D6" i="6" s="1"/>
  <c r="F39" i="7"/>
  <c r="F38" i="7"/>
  <c r="B35" i="7"/>
  <c r="B34" i="7"/>
  <c r="E31" i="7"/>
  <c r="E30" i="7"/>
  <c r="E28" i="7"/>
  <c r="E26" i="7"/>
  <c r="B24" i="7"/>
  <c r="AE2" i="5" s="1"/>
  <c r="K11" i="7"/>
  <c r="K9" i="7"/>
  <c r="I10" i="1" s="1"/>
  <c r="K8" i="7"/>
  <c r="K7" i="7"/>
  <c r="Q3" i="7"/>
  <c r="O3" i="7"/>
  <c r="M3" i="7"/>
  <c r="O2" i="7"/>
  <c r="G57" i="6"/>
  <c r="G51" i="6"/>
  <c r="G45" i="6"/>
  <c r="G39" i="6"/>
  <c r="G33" i="6"/>
  <c r="G27" i="6"/>
  <c r="G21" i="6"/>
  <c r="G15" i="6"/>
  <c r="D4" i="6" l="1"/>
  <c r="D4" i="3"/>
  <c r="D5" i="6"/>
  <c r="D99" i="1"/>
  <c r="G59" i="6"/>
  <c r="G60" i="6" s="1"/>
  <c r="G61" i="6" s="1"/>
  <c r="G58" i="6"/>
  <c r="E91" i="1" s="1"/>
  <c r="E95" i="1" l="1"/>
  <c r="E93" i="1"/>
</calcChain>
</file>

<file path=xl/sharedStrings.xml><?xml version="1.0" encoding="utf-8"?>
<sst xmlns="http://schemas.openxmlformats.org/spreadsheetml/2006/main" count="334" uniqueCount="282">
  <si>
    <t>【応募様式２】実施計画書</t>
    <rPh sb="7" eb="12">
      <t>ジッシケイカクショ</t>
    </rPh>
    <phoneticPr fontId="1"/>
  </si>
  <si>
    <t>【応募様式２】実施計画書の記入方法</t>
    <rPh sb="1" eb="3">
      <t>オウボ</t>
    </rPh>
    <rPh sb="3" eb="5">
      <t>ヨウシキ</t>
    </rPh>
    <rPh sb="13" eb="17">
      <t>キニュウホウホウ</t>
    </rPh>
    <phoneticPr fontId="1"/>
  </si>
  <si>
    <t>令和７年度補正　情報処理・サービス・製造産業振興研究開発等事業費補助金</t>
    <rPh sb="0" eb="2">
      <t>レイワ</t>
    </rPh>
    <rPh sb="3" eb="5">
      <t>ネンド</t>
    </rPh>
    <rPh sb="5" eb="7">
      <t>ホセイ</t>
    </rPh>
    <rPh sb="8" eb="12">
      <t>ジョウホウショリ</t>
    </rPh>
    <rPh sb="18" eb="20">
      <t>セイゾウ</t>
    </rPh>
    <rPh sb="20" eb="22">
      <t>サンギョウ</t>
    </rPh>
    <rPh sb="22" eb="24">
      <t>シンコウ</t>
    </rPh>
    <rPh sb="24" eb="28">
      <t>ケンキュウカイハツ</t>
    </rPh>
    <rPh sb="28" eb="29">
      <t>トウ</t>
    </rPh>
    <rPh sb="29" eb="32">
      <t>ジギョウヒ</t>
    </rPh>
    <rPh sb="32" eb="35">
      <t>ホジョキン</t>
    </rPh>
    <phoneticPr fontId="1"/>
  </si>
  <si>
    <t>※黄色セルはすべて記載してください。</t>
    <rPh sb="1" eb="3">
      <t>キイロ</t>
    </rPh>
    <rPh sb="9" eb="11">
      <t>キサイ</t>
    </rPh>
    <phoneticPr fontId="1"/>
  </si>
  <si>
    <t>※行の高さ等は適宜調整してください。</t>
    <rPh sb="1" eb="2">
      <t>ギョウ</t>
    </rPh>
    <rPh sb="3" eb="4">
      <t>タカ</t>
    </rPh>
    <rPh sb="5" eb="6">
      <t>トウ</t>
    </rPh>
    <rPh sb="7" eb="9">
      <t>テキギ</t>
    </rPh>
    <rPh sb="9" eb="11">
      <t>チョウセイ</t>
    </rPh>
    <phoneticPr fontId="1"/>
  </si>
  <si>
    <t>に対する実施計画書</t>
    <rPh sb="1" eb="2">
      <t>タイ</t>
    </rPh>
    <rPh sb="4" eb="9">
      <t>ジッシケイカクショ</t>
    </rPh>
    <phoneticPr fontId="1"/>
  </si>
  <si>
    <t>令和８年</t>
    <rPh sb="0" eb="2">
      <t>レイワ</t>
    </rPh>
    <rPh sb="3" eb="4">
      <t>ネン</t>
    </rPh>
    <phoneticPr fontId="1"/>
  </si>
  <si>
    <t>月</t>
    <rPh sb="0" eb="1">
      <t>ガツ</t>
    </rPh>
    <phoneticPr fontId="1"/>
  </si>
  <si>
    <t>日</t>
    <rPh sb="0" eb="1">
      <t>ニチ</t>
    </rPh>
    <phoneticPr fontId="1"/>
  </si>
  <si>
    <t>法人名：</t>
    <rPh sb="0" eb="3">
      <t>ホウジンメイ</t>
    </rPh>
    <phoneticPr fontId="1"/>
  </si>
  <si>
    <t>間接補助事業の名称</t>
    <rPh sb="0" eb="2">
      <t>カンセツ</t>
    </rPh>
    <rPh sb="2" eb="6">
      <t>ホジョジギョウ</t>
    </rPh>
    <rPh sb="7" eb="9">
      <t>メイショウ</t>
    </rPh>
    <phoneticPr fontId="1"/>
  </si>
  <si>
    <t>１．事業の内容、目標及び計画</t>
    <rPh sb="2" eb="4">
      <t>ジギョウ</t>
    </rPh>
    <rPh sb="5" eb="7">
      <t>ナイヨウ</t>
    </rPh>
    <rPh sb="8" eb="10">
      <t>モクヒョウ</t>
    </rPh>
    <rPh sb="10" eb="11">
      <t>オヨ</t>
    </rPh>
    <rPh sb="12" eb="14">
      <t>ケイカク</t>
    </rPh>
    <phoneticPr fontId="1"/>
  </si>
  <si>
    <t>（１）事業の目的</t>
    <rPh sb="3" eb="5">
      <t>ジギョウ</t>
    </rPh>
    <rPh sb="6" eb="8">
      <t>モクテキ</t>
    </rPh>
    <phoneticPr fontId="1"/>
  </si>
  <si>
    <t>・実施方針、公募要領等の本事業の狙い、要件等を示している文書、及び背景となる経済状況、社会状況を</t>
    <rPh sb="1" eb="5">
      <t>ジッシホウシン</t>
    </rPh>
    <rPh sb="6" eb="10">
      <t>コウボヨウリョウ</t>
    </rPh>
    <rPh sb="10" eb="11">
      <t>トウ</t>
    </rPh>
    <rPh sb="12" eb="15">
      <t>ホンジギョウ</t>
    </rPh>
    <rPh sb="16" eb="17">
      <t>ネラ</t>
    </rPh>
    <rPh sb="19" eb="21">
      <t>ヨウケン</t>
    </rPh>
    <rPh sb="21" eb="22">
      <t>トウ</t>
    </rPh>
    <rPh sb="23" eb="24">
      <t>シメ</t>
    </rPh>
    <rPh sb="28" eb="30">
      <t>ブンショ</t>
    </rPh>
    <rPh sb="31" eb="32">
      <t>オヨ</t>
    </rPh>
    <rPh sb="33" eb="35">
      <t>ハイケイ</t>
    </rPh>
    <rPh sb="38" eb="40">
      <t>ケイザイ</t>
    </rPh>
    <rPh sb="40" eb="42">
      <t>ジョウキョウ</t>
    </rPh>
    <rPh sb="43" eb="45">
      <t>シャカイ</t>
    </rPh>
    <rPh sb="45" eb="47">
      <t>ジョウキョウ</t>
    </rPh>
    <phoneticPr fontId="1"/>
  </si>
  <si>
    <t>　踏まえたうえで、本提案の目的や意義を具体的かつ簡潔に記載してください。</t>
    <rPh sb="1" eb="2">
      <t>フ</t>
    </rPh>
    <rPh sb="9" eb="12">
      <t>ホンテイアン</t>
    </rPh>
    <rPh sb="13" eb="15">
      <t>モクテキ</t>
    </rPh>
    <rPh sb="16" eb="18">
      <t>イギ</t>
    </rPh>
    <rPh sb="19" eb="22">
      <t>グタイテキ</t>
    </rPh>
    <rPh sb="24" eb="26">
      <t>カンケツ</t>
    </rPh>
    <rPh sb="27" eb="29">
      <t>キサイ</t>
    </rPh>
    <phoneticPr fontId="1"/>
  </si>
  <si>
    <t>（２）事業の概要</t>
    <rPh sb="3" eb="5">
      <t>ジギョウ</t>
    </rPh>
    <rPh sb="6" eb="8">
      <t>ガイヨウ</t>
    </rPh>
    <phoneticPr fontId="1"/>
  </si>
  <si>
    <t>・「(４)事業の内容」の概要を簡潔に記載してください。</t>
    <rPh sb="5" eb="7">
      <t>ジギョウ</t>
    </rPh>
    <rPh sb="8" eb="10">
      <t>ナイヨウ</t>
    </rPh>
    <rPh sb="12" eb="14">
      <t>ガイヨウ</t>
    </rPh>
    <rPh sb="15" eb="17">
      <t>カンケツ</t>
    </rPh>
    <rPh sb="18" eb="20">
      <t>キサイ</t>
    </rPh>
    <phoneticPr fontId="1"/>
  </si>
  <si>
    <t>（３）事業の目標</t>
    <rPh sb="3" eb="5">
      <t>ジギョウ</t>
    </rPh>
    <rPh sb="6" eb="8">
      <t>モクヒョウ</t>
    </rPh>
    <phoneticPr fontId="1"/>
  </si>
  <si>
    <t>①目標</t>
    <rPh sb="1" eb="3">
      <t>モクヒョウ</t>
    </rPh>
    <phoneticPr fontId="1"/>
  </si>
  <si>
    <t>・本事業で実現したい目標について簡潔に記載してください。（事業期間内の目標）</t>
    <rPh sb="1" eb="4">
      <t>ホンジギョウ</t>
    </rPh>
    <rPh sb="5" eb="7">
      <t>ジツゲン</t>
    </rPh>
    <rPh sb="10" eb="12">
      <t>モクヒョウ</t>
    </rPh>
    <rPh sb="16" eb="18">
      <t>カンケツ</t>
    </rPh>
    <rPh sb="19" eb="21">
      <t>キサイ</t>
    </rPh>
    <rPh sb="29" eb="31">
      <t>ジギョウ</t>
    </rPh>
    <rPh sb="31" eb="34">
      <t>キカンナイ</t>
    </rPh>
    <rPh sb="35" eb="37">
      <t>モクヒョウ</t>
    </rPh>
    <phoneticPr fontId="1"/>
  </si>
  <si>
    <t>②目標設定根拠</t>
    <rPh sb="1" eb="3">
      <t>モクヒョウ</t>
    </rPh>
    <rPh sb="3" eb="7">
      <t>セッテイコンキョ</t>
    </rPh>
    <phoneticPr fontId="1"/>
  </si>
  <si>
    <t>・客観性のある数値で説明する等により、事業目標の設定根拠を記載してください。</t>
    <rPh sb="1" eb="3">
      <t>キャッカン</t>
    </rPh>
    <rPh sb="3" eb="4">
      <t>セイ</t>
    </rPh>
    <rPh sb="7" eb="9">
      <t>スウチ</t>
    </rPh>
    <rPh sb="10" eb="12">
      <t>セツメイ</t>
    </rPh>
    <rPh sb="14" eb="15">
      <t>トウ</t>
    </rPh>
    <rPh sb="19" eb="23">
      <t>ジギョウモクヒョウ</t>
    </rPh>
    <rPh sb="24" eb="28">
      <t>セッテイコンキョ</t>
    </rPh>
    <rPh sb="29" eb="31">
      <t>キサイ</t>
    </rPh>
    <phoneticPr fontId="1"/>
  </si>
  <si>
    <t>（４）事業の内容</t>
    <rPh sb="3" eb="5">
      <t>ジギョウ</t>
    </rPh>
    <rPh sb="6" eb="8">
      <t>ナイヨウ</t>
    </rPh>
    <phoneticPr fontId="1"/>
  </si>
  <si>
    <t>・事業の内容について記載してください。</t>
    <rPh sb="1" eb="3">
      <t>ジギョウ</t>
    </rPh>
    <rPh sb="4" eb="6">
      <t>ナイヨウ</t>
    </rPh>
    <rPh sb="10" eb="12">
      <t>キサイ</t>
    </rPh>
    <phoneticPr fontId="1"/>
  </si>
  <si>
    <t>・「(３)①目標」で定めた取組について、抜け/もれなく具体的に記載してください。</t>
    <rPh sb="6" eb="8">
      <t>モクヒョウ</t>
    </rPh>
    <rPh sb="10" eb="11">
      <t>サダ</t>
    </rPh>
    <rPh sb="13" eb="15">
      <t>トリクミ</t>
    </rPh>
    <rPh sb="20" eb="21">
      <t>ヌ</t>
    </rPh>
    <rPh sb="27" eb="30">
      <t>グタイテキ</t>
    </rPh>
    <rPh sb="31" eb="33">
      <t>キサイ</t>
    </rPh>
    <phoneticPr fontId="1"/>
  </si>
  <si>
    <t>・記載例のように事業の内容を項目立てし、項目毎に実施主体を明記してください。</t>
    <rPh sb="1" eb="4">
      <t>キサイレイ</t>
    </rPh>
    <rPh sb="8" eb="10">
      <t>ジギョウ</t>
    </rPh>
    <rPh sb="11" eb="13">
      <t>ナイヨウ</t>
    </rPh>
    <rPh sb="14" eb="16">
      <t>コウモク</t>
    </rPh>
    <rPh sb="16" eb="17">
      <t>タ</t>
    </rPh>
    <rPh sb="20" eb="22">
      <t>コウモク</t>
    </rPh>
    <rPh sb="22" eb="23">
      <t>ゴト</t>
    </rPh>
    <rPh sb="24" eb="26">
      <t>ジッシ</t>
    </rPh>
    <rPh sb="26" eb="28">
      <t>シュタイ</t>
    </rPh>
    <rPh sb="29" eb="31">
      <t>メイキ</t>
    </rPh>
    <phoneticPr fontId="1"/>
  </si>
  <si>
    <t>・再委託先等がある場合は、再委託先等についても明記してください。</t>
    <rPh sb="1" eb="4">
      <t>サイイタク</t>
    </rPh>
    <rPh sb="4" eb="5">
      <t>サキ</t>
    </rPh>
    <rPh sb="5" eb="6">
      <t>トウ</t>
    </rPh>
    <rPh sb="9" eb="11">
      <t>バアイ</t>
    </rPh>
    <rPh sb="13" eb="18">
      <t>サイイタクサキトウ</t>
    </rPh>
    <rPh sb="23" eb="25">
      <t>メイキ</t>
    </rPh>
    <phoneticPr fontId="1"/>
  </si>
  <si>
    <t>・共同申請する場合は、それぞれの役割を明確に記載してください。</t>
    <rPh sb="1" eb="3">
      <t>キョウドウ</t>
    </rPh>
    <rPh sb="3" eb="5">
      <t>シンセイ</t>
    </rPh>
    <rPh sb="7" eb="9">
      <t>バアイ</t>
    </rPh>
    <rPh sb="16" eb="18">
      <t>ヤクワリ</t>
    </rPh>
    <rPh sb="19" eb="21">
      <t>メイカク</t>
    </rPh>
    <rPh sb="22" eb="24">
      <t>キサイ</t>
    </rPh>
    <phoneticPr fontId="1"/>
  </si>
  <si>
    <t>【記載例】</t>
    <rPh sb="1" eb="4">
      <t>キサイレイ</t>
    </rPh>
    <phoneticPr fontId="1"/>
  </si>
  <si>
    <t>△△△△△の事業</t>
    <rPh sb="6" eb="8">
      <t>ジギョウ</t>
    </rPh>
    <phoneticPr fontId="1"/>
  </si>
  <si>
    <t>①△△△△△の調査（〇〇株式会社）</t>
    <rPh sb="7" eb="9">
      <t>チョウサ</t>
    </rPh>
    <rPh sb="12" eb="16">
      <t>カブシキガイシャ</t>
    </rPh>
    <phoneticPr fontId="1"/>
  </si>
  <si>
    <t>　〇〇〇〇〇〇〇〇〇〇〇〇〇〇〇〇〇〇〇〇〇〇〇〇〇〇〇〇〇〇〇〇〇〇〇〇〇〇〇〇〇〇〇〇</t>
    <phoneticPr fontId="1"/>
  </si>
  <si>
    <t>　〇〇〇〇〇〇〇〇〇〇〇〇〇〇〇〇。</t>
    <phoneticPr fontId="1"/>
  </si>
  <si>
    <t>②△△△△△の設計・開発（□□大学）</t>
    <rPh sb="7" eb="9">
      <t>セッケイ</t>
    </rPh>
    <rPh sb="10" eb="12">
      <t>カイハツ</t>
    </rPh>
    <rPh sb="15" eb="17">
      <t>ダイガク</t>
    </rPh>
    <phoneticPr fontId="1"/>
  </si>
  <si>
    <t>（５）実施計画</t>
    <rPh sb="3" eb="7">
      <t>ジッシケイカク</t>
    </rPh>
    <phoneticPr fontId="1"/>
  </si>
  <si>
    <t>・実施計画について、具体的に記載してください。</t>
    <rPh sb="1" eb="5">
      <t>ジッシケイカク</t>
    </rPh>
    <rPh sb="10" eb="13">
      <t>グタイテキ</t>
    </rPh>
    <rPh sb="14" eb="16">
      <t>キサイ</t>
    </rPh>
    <phoneticPr fontId="1"/>
  </si>
  <si>
    <t>・予定している全体の流れが時系列で分かるようにし、詳細な事業内容等について、「いつ」「どの主体が」</t>
    <rPh sb="1" eb="3">
      <t>ヨテイ</t>
    </rPh>
    <rPh sb="7" eb="9">
      <t>ゼンタイ</t>
    </rPh>
    <rPh sb="10" eb="11">
      <t>ナガ</t>
    </rPh>
    <rPh sb="13" eb="16">
      <t>ジケイレツ</t>
    </rPh>
    <rPh sb="17" eb="18">
      <t>ワ</t>
    </rPh>
    <rPh sb="25" eb="27">
      <t>ショウサイ</t>
    </rPh>
    <rPh sb="28" eb="30">
      <t>ジギョウ</t>
    </rPh>
    <rPh sb="30" eb="33">
      <t>ナイヨウトウ</t>
    </rPh>
    <rPh sb="45" eb="47">
      <t>シュタイ</t>
    </rPh>
    <phoneticPr fontId="1"/>
  </si>
  <si>
    <t>　「どのような内容」を実施するのか、適宜図表を使用し具体的に記載してください。</t>
    <rPh sb="7" eb="9">
      <t>ナイヨウ</t>
    </rPh>
    <rPh sb="11" eb="13">
      <t>ジッシ</t>
    </rPh>
    <rPh sb="18" eb="20">
      <t>テキギ</t>
    </rPh>
    <rPh sb="20" eb="22">
      <t>ズヒョウ</t>
    </rPh>
    <rPh sb="23" eb="25">
      <t>シヨウ</t>
    </rPh>
    <rPh sb="26" eb="29">
      <t>グタイテキ</t>
    </rPh>
    <rPh sb="30" eb="32">
      <t>キサイ</t>
    </rPh>
    <phoneticPr fontId="1"/>
  </si>
  <si>
    <t>２．補助金申請額（本年度分）</t>
    <rPh sb="2" eb="8">
      <t>ホジョキンシンセイガク</t>
    </rPh>
    <rPh sb="9" eb="12">
      <t>ホンネンド</t>
    </rPh>
    <rPh sb="12" eb="13">
      <t>ブン</t>
    </rPh>
    <phoneticPr fontId="1"/>
  </si>
  <si>
    <t>①間接補助事業に要する経費</t>
    <rPh sb="1" eb="3">
      <t>カンセツ</t>
    </rPh>
    <rPh sb="3" eb="7">
      <t>ホジョジギョウ</t>
    </rPh>
    <rPh sb="8" eb="9">
      <t>ヨウ</t>
    </rPh>
    <rPh sb="11" eb="13">
      <t>ケイヒ</t>
    </rPh>
    <phoneticPr fontId="1"/>
  </si>
  <si>
    <t>円</t>
    <rPh sb="0" eb="1">
      <t>エン</t>
    </rPh>
    <phoneticPr fontId="1"/>
  </si>
  <si>
    <t>②補助対象経費</t>
    <rPh sb="1" eb="5">
      <t>ホジョタイショウ</t>
    </rPh>
    <rPh sb="5" eb="7">
      <t>ケイヒ</t>
    </rPh>
    <phoneticPr fontId="1"/>
  </si>
  <si>
    <t>③補助金の額</t>
    <rPh sb="1" eb="4">
      <t>ホジョキン</t>
    </rPh>
    <rPh sb="5" eb="6">
      <t>ガク</t>
    </rPh>
    <phoneticPr fontId="1"/>
  </si>
  <si>
    <t>３．実施体制</t>
    <rPh sb="2" eb="6">
      <t>ジッシタイセイ</t>
    </rPh>
    <phoneticPr fontId="1"/>
  </si>
  <si>
    <t>（１）事業実施責任者</t>
    <rPh sb="3" eb="5">
      <t>ジギョウ</t>
    </rPh>
    <rPh sb="5" eb="7">
      <t>ジッシ</t>
    </rPh>
    <rPh sb="7" eb="10">
      <t>セキニンシャ</t>
    </rPh>
    <phoneticPr fontId="1"/>
  </si>
  <si>
    <t>法人名</t>
    <rPh sb="0" eb="3">
      <t>ホウジンメイ</t>
    </rPh>
    <phoneticPr fontId="1"/>
  </si>
  <si>
    <t>氏名</t>
    <rPh sb="0" eb="2">
      <t>シメイ</t>
    </rPh>
    <phoneticPr fontId="1"/>
  </si>
  <si>
    <t>電話</t>
    <rPh sb="0" eb="2">
      <t>デンワ</t>
    </rPh>
    <phoneticPr fontId="1"/>
  </si>
  <si>
    <t>Email</t>
    <phoneticPr fontId="1"/>
  </si>
  <si>
    <t>（２）事業実施場所</t>
    <rPh sb="3" eb="5">
      <t>ジギョウ</t>
    </rPh>
    <rPh sb="5" eb="9">
      <t>ジッシバショ</t>
    </rPh>
    <phoneticPr fontId="1"/>
  </si>
  <si>
    <t>事業実施場所</t>
    <rPh sb="0" eb="2">
      <t>ジギョウ</t>
    </rPh>
    <rPh sb="2" eb="4">
      <t>ジッシ</t>
    </rPh>
    <rPh sb="4" eb="6">
      <t>バショ</t>
    </rPh>
    <phoneticPr fontId="1"/>
  </si>
  <si>
    <t>・事業を実施する場所を記載してください。</t>
    <rPh sb="1" eb="3">
      <t>ジギョウ</t>
    </rPh>
    <rPh sb="4" eb="6">
      <t>ジッシ</t>
    </rPh>
    <rPh sb="8" eb="10">
      <t>バショ</t>
    </rPh>
    <phoneticPr fontId="1"/>
  </si>
  <si>
    <t>選定理由</t>
    <rPh sb="0" eb="2">
      <t>センテイ</t>
    </rPh>
    <rPh sb="2" eb="4">
      <t>リユウ</t>
    </rPh>
    <phoneticPr fontId="1"/>
  </si>
  <si>
    <t>・選定した理由を記載してください。</t>
    <rPh sb="1" eb="3">
      <t>センテイ</t>
    </rPh>
    <rPh sb="5" eb="7">
      <t>リユウ</t>
    </rPh>
    <rPh sb="8" eb="10">
      <t>キサイ</t>
    </rPh>
    <phoneticPr fontId="1"/>
  </si>
  <si>
    <t>（３）実施体制図</t>
    <rPh sb="3" eb="5">
      <t>ジッシ</t>
    </rPh>
    <rPh sb="5" eb="8">
      <t>タイセイズ</t>
    </rPh>
    <phoneticPr fontId="1"/>
  </si>
  <si>
    <t>・本事業の実施体制について、以下のような図を作成し、貼付してください。。共同申請の場合、他の共同申請者を含めて</t>
    <rPh sb="1" eb="4">
      <t>ホンジギョウ</t>
    </rPh>
    <rPh sb="5" eb="9">
      <t>ジッシタイセイ</t>
    </rPh>
    <rPh sb="14" eb="16">
      <t>イカ</t>
    </rPh>
    <rPh sb="20" eb="21">
      <t>ズ</t>
    </rPh>
    <rPh sb="22" eb="24">
      <t>サクセイ</t>
    </rPh>
    <rPh sb="26" eb="27">
      <t>ハ</t>
    </rPh>
    <rPh sb="27" eb="28">
      <t>ツ</t>
    </rPh>
    <rPh sb="36" eb="38">
      <t>キョウドウ</t>
    </rPh>
    <rPh sb="38" eb="40">
      <t>シンセイ</t>
    </rPh>
    <rPh sb="41" eb="43">
      <t>バアイ</t>
    </rPh>
    <rPh sb="44" eb="45">
      <t>ホカ</t>
    </rPh>
    <rPh sb="46" eb="48">
      <t>キョウドウ</t>
    </rPh>
    <rPh sb="48" eb="51">
      <t>シンセイシャ</t>
    </rPh>
    <rPh sb="52" eb="53">
      <t>フク</t>
    </rPh>
    <phoneticPr fontId="1"/>
  </si>
  <si>
    <t>　役割が分かるように記載してください。</t>
    <rPh sb="1" eb="3">
      <t>ヤクワリ</t>
    </rPh>
    <rPh sb="4" eb="5">
      <t>ワ</t>
    </rPh>
    <rPh sb="10" eb="12">
      <t>キサイ</t>
    </rPh>
    <phoneticPr fontId="1"/>
  </si>
  <si>
    <t>・相互協力先がある場合は相互協力先も含めて、機関ごとに、研究実施場所、実施項目を記載してください。</t>
    <rPh sb="1" eb="3">
      <t>ソウゴ</t>
    </rPh>
    <rPh sb="3" eb="6">
      <t>キョウリョクサキ</t>
    </rPh>
    <rPh sb="9" eb="11">
      <t>バアイ</t>
    </rPh>
    <rPh sb="12" eb="14">
      <t>ソウゴ</t>
    </rPh>
    <rPh sb="14" eb="16">
      <t>キョウリョク</t>
    </rPh>
    <rPh sb="16" eb="17">
      <t>サキ</t>
    </rPh>
    <rPh sb="18" eb="19">
      <t>フク</t>
    </rPh>
    <rPh sb="22" eb="24">
      <t>キカン</t>
    </rPh>
    <rPh sb="28" eb="34">
      <t>ケンキュウジッシバショ</t>
    </rPh>
    <rPh sb="35" eb="39">
      <t>ジッシコウモク</t>
    </rPh>
    <rPh sb="40" eb="42">
      <t>キサイ</t>
    </rPh>
    <phoneticPr fontId="1"/>
  </si>
  <si>
    <t>※相互協力先とは、他の事業提案との横連携などで協力関係にある機関を意味します。</t>
    <rPh sb="1" eb="6">
      <t>ソウゴキョウリョクサキ</t>
    </rPh>
    <rPh sb="9" eb="10">
      <t>ホカ</t>
    </rPh>
    <rPh sb="11" eb="13">
      <t>ジギョウ</t>
    </rPh>
    <rPh sb="13" eb="15">
      <t>テイアン</t>
    </rPh>
    <rPh sb="17" eb="20">
      <t>ヨコレンケイ</t>
    </rPh>
    <rPh sb="23" eb="25">
      <t>キョウリョク</t>
    </rPh>
    <rPh sb="25" eb="27">
      <t>カンケイ</t>
    </rPh>
    <rPh sb="30" eb="32">
      <t>キカン</t>
    </rPh>
    <rPh sb="33" eb="35">
      <t>イミ</t>
    </rPh>
    <phoneticPr fontId="1"/>
  </si>
  <si>
    <t>【記載例・委託事業の場合】</t>
    <rPh sb="1" eb="4">
      <t>キサイレイ</t>
    </rPh>
    <rPh sb="5" eb="9">
      <t>イタクジギョウ</t>
    </rPh>
    <rPh sb="10" eb="12">
      <t>バアイ</t>
    </rPh>
    <phoneticPr fontId="1"/>
  </si>
  <si>
    <t>情報取扱者及び情報管理体制図について記載してください。</t>
    <rPh sb="0" eb="2">
      <t>ジョウホウ</t>
    </rPh>
    <rPh sb="2" eb="4">
      <t>トリアツカイ</t>
    </rPh>
    <rPh sb="4" eb="5">
      <t>シャ</t>
    </rPh>
    <rPh sb="5" eb="6">
      <t>オヨ</t>
    </rPh>
    <rPh sb="7" eb="9">
      <t>ジョウホウ</t>
    </rPh>
    <rPh sb="9" eb="14">
      <t>カンリタイセイズ</t>
    </rPh>
    <rPh sb="18" eb="20">
      <t>キサイ</t>
    </rPh>
    <phoneticPr fontId="7"/>
  </si>
  <si>
    <t>間接補助事業の名称</t>
    <rPh sb="0" eb="2">
      <t>カンセツ</t>
    </rPh>
    <rPh sb="2" eb="4">
      <t>ホジョ</t>
    </rPh>
    <rPh sb="4" eb="6">
      <t>ジギョウ</t>
    </rPh>
    <rPh sb="7" eb="9">
      <t>メイショウ</t>
    </rPh>
    <phoneticPr fontId="7"/>
  </si>
  <si>
    <t>情報取扱者名簿</t>
    <rPh sb="0" eb="5">
      <t>ジョウホウトリアツカイシャ</t>
    </rPh>
    <rPh sb="5" eb="7">
      <t>メイボ</t>
    </rPh>
    <phoneticPr fontId="7"/>
  </si>
  <si>
    <t>所属</t>
    <rPh sb="0" eb="2">
      <t>ショゾク</t>
    </rPh>
    <phoneticPr fontId="1"/>
  </si>
  <si>
    <t>役職</t>
    <rPh sb="0" eb="2">
      <t>ヤクショク</t>
    </rPh>
    <phoneticPr fontId="1"/>
  </si>
  <si>
    <t>パスポート番号及び国籍</t>
    <rPh sb="5" eb="7">
      <t>バンゴウ</t>
    </rPh>
    <rPh sb="7" eb="8">
      <t>オヨ</t>
    </rPh>
    <rPh sb="9" eb="11">
      <t>コクセキ</t>
    </rPh>
    <phoneticPr fontId="1"/>
  </si>
  <si>
    <t>情報管理責任者</t>
    <rPh sb="0" eb="7">
      <t>ジョウホウカンリセキニンシャ</t>
    </rPh>
    <phoneticPr fontId="1"/>
  </si>
  <si>
    <t>・情報管理責任者等を全て記載してください。</t>
    <rPh sb="1" eb="8">
      <t>ジョウホウカンリセキニンシャ</t>
    </rPh>
    <rPh sb="8" eb="9">
      <t>トウ</t>
    </rPh>
    <rPh sb="10" eb="11">
      <t>スベ</t>
    </rPh>
    <rPh sb="12" eb="14">
      <t>キサイ</t>
    </rPh>
    <phoneticPr fontId="1"/>
  </si>
  <si>
    <t>情報取扱管理者</t>
    <rPh sb="0" eb="4">
      <t>ジョウホウトリアツカイ</t>
    </rPh>
    <rPh sb="4" eb="7">
      <t>カンリシャ</t>
    </rPh>
    <phoneticPr fontId="1"/>
  </si>
  <si>
    <t>・2名以上の場合は、適宜行を追加してください。</t>
    <rPh sb="2" eb="5">
      <t>メイイジョウ</t>
    </rPh>
    <rPh sb="6" eb="8">
      <t>バアイ</t>
    </rPh>
    <rPh sb="10" eb="12">
      <t>テキギ</t>
    </rPh>
    <rPh sb="12" eb="13">
      <t>ギョウ</t>
    </rPh>
    <rPh sb="14" eb="16">
      <t>ツイカ</t>
    </rPh>
    <phoneticPr fontId="1"/>
  </si>
  <si>
    <t>業務従事者</t>
    <rPh sb="0" eb="5">
      <t>ギョウムジュウジシャ</t>
    </rPh>
    <phoneticPr fontId="1"/>
  </si>
  <si>
    <t>再委託先等</t>
    <rPh sb="0" eb="4">
      <t>サイイタクサキ</t>
    </rPh>
    <rPh sb="4" eb="5">
      <t>ナド</t>
    </rPh>
    <phoneticPr fontId="1"/>
  </si>
  <si>
    <t>情報管理責任者：事業の責任者である業務管理者であり機微情報の管理責任者。
情報取扱管理者：事業の進捗管理を行う者であり、主に機微情報を取り扱う者ではないが、機微情報を取り扱う可能性のある者。
業務従事者：機微情報を取り扱う可能性のある者。
日本国籍を有する者及び法務大臣から永住の許可を受けた者（入管特例法の「特別永住者」を除く。）以外の者は、パスポート番号及び国籍を記載し、該当しない場合は「－」と記載。</t>
    <rPh sb="0" eb="7">
      <t>ジョウホウカンリセキニンシャ</t>
    </rPh>
    <rPh sb="37" eb="41">
      <t>ジョウホウトリアツカイ</t>
    </rPh>
    <rPh sb="41" eb="44">
      <t>カンリシャ</t>
    </rPh>
    <rPh sb="96" eb="101">
      <t>ギョウムジュウジシャ</t>
    </rPh>
    <phoneticPr fontId="1"/>
  </si>
  <si>
    <t>情報管理体制図</t>
    <rPh sb="0" eb="7">
      <t>ジョウホウカンリタイセイズ</t>
    </rPh>
    <phoneticPr fontId="1"/>
  </si>
  <si>
    <t>・情報管理体制図について以下のような図を作成し、貼付してください。</t>
    <rPh sb="1" eb="8">
      <t>ジョウホウカンリタイセイズ</t>
    </rPh>
    <rPh sb="12" eb="14">
      <t>イカ</t>
    </rPh>
    <rPh sb="18" eb="19">
      <t>ズ</t>
    </rPh>
    <rPh sb="20" eb="22">
      <t>サクセイ</t>
    </rPh>
    <rPh sb="24" eb="26">
      <t>チョウフ</t>
    </rPh>
    <phoneticPr fontId="1"/>
  </si>
  <si>
    <t>間接補助事業の名称：</t>
    <rPh sb="0" eb="2">
      <t>カンセツ</t>
    </rPh>
    <rPh sb="2" eb="6">
      <t>ホジョジギョウ</t>
    </rPh>
    <rPh sb="7" eb="9">
      <t>メイショウ</t>
    </rPh>
    <phoneticPr fontId="1"/>
  </si>
  <si>
    <t>2026年</t>
    <rPh sb="4" eb="5">
      <t>ネン</t>
    </rPh>
    <phoneticPr fontId="1"/>
  </si>
  <si>
    <t>2027年</t>
    <rPh sb="4" eb="5">
      <t>ネン</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</si>
  <si>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</si>
  <si>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</si>
  <si>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</si>
  <si>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</si>
  <si>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</si>
  <si>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</si>
  <si>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</si>
  <si>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</si>
  <si>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</si>
  <si>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</si>
  <si>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事業実施内容</t>
    <rPh sb="0" eb="6">
      <t>ジギョウジッシナイヨウ</t>
    </rPh>
    <phoneticPr fontId="1"/>
  </si>
  <si>
    <t>①〇〇〇〇</t>
    <phoneticPr fontId="1"/>
  </si>
  <si>
    <t>・事業実施内容ごとに上段に予定を記載してください。（下段には実績を記載します。）</t>
    <rPh sb="1" eb="3">
      <t>ジギョウ</t>
    </rPh>
    <rPh sb="3" eb="5">
      <t>ジッシ</t>
    </rPh>
    <rPh sb="5" eb="7">
      <t>ナイヨウ</t>
    </rPh>
    <rPh sb="10" eb="12">
      <t>ジョウダン</t>
    </rPh>
    <rPh sb="13" eb="15">
      <t>ヨテイ</t>
    </rPh>
    <rPh sb="16" eb="18">
      <t>キサイ</t>
    </rPh>
    <rPh sb="26" eb="28">
      <t>ゲダン</t>
    </rPh>
    <rPh sb="30" eb="32">
      <t>ジッセキ</t>
    </rPh>
    <rPh sb="33" eb="35">
      <t>キサイ</t>
    </rPh>
    <phoneticPr fontId="1"/>
  </si>
  <si>
    <t>労務費</t>
    <rPh sb="0" eb="3">
      <t>ロウムヒ</t>
    </rPh>
    <phoneticPr fontId="19"/>
  </si>
  <si>
    <t>事業費</t>
    <rPh sb="0" eb="3">
      <t>ジギョウヒ</t>
    </rPh>
    <phoneticPr fontId="19"/>
  </si>
  <si>
    <t>委託・外注費</t>
    <rPh sb="0" eb="2">
      <t>イタク</t>
    </rPh>
    <rPh sb="3" eb="6">
      <t>ガイチュウヒ</t>
    </rPh>
    <phoneticPr fontId="19"/>
  </si>
  <si>
    <t>その他諸経費</t>
    <rPh sb="2" eb="3">
      <t>タ</t>
    </rPh>
    <rPh sb="3" eb="6">
      <t>ショケイヒ</t>
    </rPh>
    <phoneticPr fontId="19"/>
  </si>
  <si>
    <t>デジタルライフライン整備加速事業／地下埋設物等の設備データ整備事業　事業費用の算出根拠表</t>
    <rPh sb="10" eb="12">
      <t>セイビ</t>
    </rPh>
    <rPh sb="12" eb="14">
      <t>カソク</t>
    </rPh>
    <rPh sb="14" eb="16">
      <t>ジギョウ</t>
    </rPh>
    <rPh sb="17" eb="19">
      <t>チカ</t>
    </rPh>
    <rPh sb="19" eb="22">
      <t>マイセツブツ</t>
    </rPh>
    <rPh sb="22" eb="23">
      <t>ナド</t>
    </rPh>
    <rPh sb="24" eb="26">
      <t>セツビ</t>
    </rPh>
    <rPh sb="29" eb="31">
      <t>セイビ</t>
    </rPh>
    <rPh sb="31" eb="33">
      <t>ジギョウ</t>
    </rPh>
    <rPh sb="34" eb="38">
      <t>ジギョウヒヨウ</t>
    </rPh>
    <rPh sb="39" eb="41">
      <t>サンシュツ</t>
    </rPh>
    <rPh sb="41" eb="43">
      <t>コンキョ</t>
    </rPh>
    <rPh sb="43" eb="44">
      <t>ヒョウ</t>
    </rPh>
    <phoneticPr fontId="7"/>
  </si>
  <si>
    <t>人件費</t>
    <rPh sb="0" eb="3">
      <t>ジンケンヒ</t>
    </rPh>
    <phoneticPr fontId="19"/>
  </si>
  <si>
    <t>業務費</t>
    <rPh sb="0" eb="3">
      <t>ギョウムヒ</t>
    </rPh>
    <phoneticPr fontId="1"/>
  </si>
  <si>
    <t>委託費・外注費</t>
    <rPh sb="0" eb="3">
      <t>イタクヒ</t>
    </rPh>
    <rPh sb="4" eb="7">
      <t>ガイチュウヒ</t>
    </rPh>
    <phoneticPr fontId="1"/>
  </si>
  <si>
    <t>消耗品費</t>
    <rPh sb="0" eb="3">
      <t>ショウモウヒン</t>
    </rPh>
    <rPh sb="3" eb="4">
      <t>ヒ</t>
    </rPh>
    <phoneticPr fontId="19"/>
  </si>
  <si>
    <t>補助員人件費</t>
    <rPh sb="0" eb="3">
      <t>ホジョイン</t>
    </rPh>
    <rPh sb="3" eb="6">
      <t>ジンケンヒ</t>
    </rPh>
    <phoneticPr fontId="1"/>
  </si>
  <si>
    <t>旅費</t>
    <rPh sb="0" eb="2">
      <t>リョヒ</t>
    </rPh>
    <phoneticPr fontId="19"/>
  </si>
  <si>
    <t>間接補助事業の名称</t>
    <rPh sb="0" eb="2">
      <t>カンセツ</t>
    </rPh>
    <rPh sb="2" eb="6">
      <t>ホジョジギョウ</t>
    </rPh>
    <rPh sb="7" eb="9">
      <t>メイショウ</t>
    </rPh>
    <phoneticPr fontId="7"/>
  </si>
  <si>
    <t>諸経費</t>
    <rPh sb="0" eb="3">
      <t>ショケイヒ</t>
    </rPh>
    <phoneticPr fontId="19"/>
  </si>
  <si>
    <t>法人名</t>
  </si>
  <si>
    <t>担当者名</t>
    <rPh sb="0" eb="3">
      <t>タントウシャ</t>
    </rPh>
    <rPh sb="3" eb="4">
      <t>メイ</t>
    </rPh>
    <phoneticPr fontId="19"/>
  </si>
  <si>
    <t>(単位：円)</t>
    <rPh sb="1" eb="3">
      <t>タンイ</t>
    </rPh>
    <rPh sb="4" eb="5">
      <t>エン</t>
    </rPh>
    <phoneticPr fontId="7"/>
  </si>
  <si>
    <t>経費項目</t>
    <rPh sb="0" eb="2">
      <t>ケイヒ</t>
    </rPh>
    <rPh sb="2" eb="4">
      <t>コウモク</t>
    </rPh>
    <phoneticPr fontId="7"/>
  </si>
  <si>
    <t>明細</t>
    <rPh sb="0" eb="2">
      <t>メイサイ</t>
    </rPh>
    <phoneticPr fontId="7"/>
  </si>
  <si>
    <t>内容</t>
    <rPh sb="0" eb="2">
      <t>ナイヨウ</t>
    </rPh>
    <phoneticPr fontId="7"/>
  </si>
  <si>
    <t>補助対象経費（税抜）</t>
    <rPh sb="0" eb="4">
      <t>ホジョタイショウ</t>
    </rPh>
    <rPh sb="4" eb="6">
      <t>ケイヒ</t>
    </rPh>
    <rPh sb="7" eb="9">
      <t>ゼイヌ</t>
    </rPh>
    <phoneticPr fontId="7"/>
  </si>
  <si>
    <t>備考</t>
    <rPh sb="0" eb="2">
      <t>ビコウ</t>
    </rPh>
    <phoneticPr fontId="7"/>
  </si>
  <si>
    <t>※グレー部分は自動計算となります</t>
    <rPh sb="4" eb="6">
      <t>ブブン</t>
    </rPh>
    <rPh sb="7" eb="11">
      <t>ジドウケイサン</t>
    </rPh>
    <phoneticPr fontId="1"/>
  </si>
  <si>
    <t>小計</t>
    <rPh sb="0" eb="2">
      <t>ショウケイ</t>
    </rPh>
    <phoneticPr fontId="7"/>
  </si>
  <si>
    <t>間接補助事業に要する経費合計</t>
    <rPh sb="0" eb="2">
      <t>カンセツ</t>
    </rPh>
    <rPh sb="2" eb="6">
      <t>ホジョジギョウ</t>
    </rPh>
    <rPh sb="7" eb="8">
      <t>ヨウ</t>
    </rPh>
    <rPh sb="10" eb="12">
      <t>ケイヒ</t>
    </rPh>
    <rPh sb="12" eb="14">
      <t>ゴウケイ</t>
    </rPh>
    <phoneticPr fontId="19"/>
  </si>
  <si>
    <t>補助対象経費</t>
    <rPh sb="0" eb="4">
      <t>ホジョタイショウ</t>
    </rPh>
    <rPh sb="4" eb="6">
      <t>ケイヒ</t>
    </rPh>
    <phoneticPr fontId="7"/>
  </si>
  <si>
    <t>補助金の額（千円未満切捨て）</t>
    <rPh sb="0" eb="2">
      <t>ホジョ</t>
    </rPh>
    <rPh sb="4" eb="5">
      <t>ガク</t>
    </rPh>
    <rPh sb="6" eb="8">
      <t>センエン</t>
    </rPh>
    <rPh sb="8" eb="10">
      <t>ミマン</t>
    </rPh>
    <rPh sb="10" eb="11">
      <t>キ</t>
    </rPh>
    <rPh sb="11" eb="12">
      <t>ス</t>
    </rPh>
    <phoneticPr fontId="7"/>
  </si>
  <si>
    <t>補助率1/3以内</t>
    <rPh sb="0" eb="3">
      <t>ホジョリツ</t>
    </rPh>
    <rPh sb="6" eb="8">
      <t>イナイ</t>
    </rPh>
    <phoneticPr fontId="7"/>
  </si>
  <si>
    <t>※金額は消費税を抜いた金額を記載してください。</t>
    <rPh sb="1" eb="3">
      <t>キンガク</t>
    </rPh>
    <rPh sb="4" eb="7">
      <t>ショウヒゼイ</t>
    </rPh>
    <rPh sb="8" eb="9">
      <t>ヌ</t>
    </rPh>
    <rPh sb="11" eb="13">
      <t>キンガク</t>
    </rPh>
    <rPh sb="14" eb="16">
      <t>キサイ</t>
    </rPh>
    <phoneticPr fontId="7"/>
  </si>
  <si>
    <t>事業実施要件誓約書</t>
    <phoneticPr fontId="1"/>
  </si>
  <si>
    <t>当社（個人である場合は私、団体である場合は当団体）は、補助金の交付の申請をするに当たって、間接補助事業の実施期間内及び完了後においては、下記の要件に承諾することを誓約いたします。この誓約が虚偽であり、又はこの誓約に反したことにより、当方が不利益を被ることとなっても、意義は一切申し立てません。</t>
    <rPh sb="0" eb="2">
      <t>トウシャ</t>
    </rPh>
    <rPh sb="3" eb="5">
      <t>コジン</t>
    </rPh>
    <rPh sb="8" eb="10">
      <t>バアイ</t>
    </rPh>
    <rPh sb="11" eb="12">
      <t>ワタシ</t>
    </rPh>
    <rPh sb="13" eb="15">
      <t>ダンタイ</t>
    </rPh>
    <rPh sb="18" eb="20">
      <t>バアイ</t>
    </rPh>
    <rPh sb="21" eb="24">
      <t>トウダンタイ</t>
    </rPh>
    <rPh sb="27" eb="30">
      <t>ホジョキン</t>
    </rPh>
    <rPh sb="31" eb="33">
      <t>コウフ</t>
    </rPh>
    <rPh sb="34" eb="36">
      <t>シンセイ</t>
    </rPh>
    <rPh sb="40" eb="41">
      <t>ア</t>
    </rPh>
    <rPh sb="45" eb="47">
      <t>カンセツ</t>
    </rPh>
    <rPh sb="47" eb="49">
      <t>ホジョ</t>
    </rPh>
    <rPh sb="49" eb="51">
      <t>ジギョウ</t>
    </rPh>
    <rPh sb="52" eb="57">
      <t>ジッシキカンナイ</t>
    </rPh>
    <rPh sb="57" eb="58">
      <t>オヨ</t>
    </rPh>
    <rPh sb="59" eb="62">
      <t>カンリョウゴ</t>
    </rPh>
    <rPh sb="68" eb="70">
      <t>カキ</t>
    </rPh>
    <rPh sb="71" eb="73">
      <t>ヨウケン</t>
    </rPh>
    <rPh sb="74" eb="76">
      <t>ショウダク</t>
    </rPh>
    <rPh sb="81" eb="83">
      <t>セイヤク</t>
    </rPh>
    <rPh sb="91" eb="93">
      <t>セイヤク</t>
    </rPh>
    <rPh sb="94" eb="96">
      <t>キョギ</t>
    </rPh>
    <rPh sb="100" eb="101">
      <t>マタ</t>
    </rPh>
    <rPh sb="104" eb="106">
      <t>セイヤク</t>
    </rPh>
    <rPh sb="107" eb="108">
      <t>ハン</t>
    </rPh>
    <rPh sb="116" eb="118">
      <t>トウホウ</t>
    </rPh>
    <rPh sb="119" eb="122">
      <t>フリエキ</t>
    </rPh>
    <rPh sb="123" eb="124">
      <t>カブ</t>
    </rPh>
    <rPh sb="133" eb="135">
      <t>イギ</t>
    </rPh>
    <rPh sb="136" eb="139">
      <t>イッサイモウ</t>
    </rPh>
    <rPh sb="140" eb="141">
      <t>タ</t>
    </rPh>
    <phoneticPr fontId="1"/>
  </si>
  <si>
    <t>※公募要領に定める要件等について、適合等を示す証憑類がある場合には必ず添付してください。</t>
    <rPh sb="1" eb="3">
      <t>コウボ</t>
    </rPh>
    <rPh sb="3" eb="5">
      <t>ヨウリョウ</t>
    </rPh>
    <rPh sb="6" eb="7">
      <t>サダ</t>
    </rPh>
    <rPh sb="9" eb="11">
      <t>ヨウケン</t>
    </rPh>
    <rPh sb="11" eb="12">
      <t>トウ</t>
    </rPh>
    <rPh sb="17" eb="20">
      <t>テキゴウナド</t>
    </rPh>
    <rPh sb="21" eb="22">
      <t>シメ</t>
    </rPh>
    <rPh sb="23" eb="25">
      <t>ショウヒョウ</t>
    </rPh>
    <rPh sb="25" eb="26">
      <t>ルイ</t>
    </rPh>
    <rPh sb="29" eb="31">
      <t>バアイ</t>
    </rPh>
    <rPh sb="33" eb="34">
      <t>カナラ</t>
    </rPh>
    <rPh sb="35" eb="37">
      <t>テンプ</t>
    </rPh>
    <phoneticPr fontId="5"/>
  </si>
  <si>
    <t>＜必要要件＞</t>
    <rPh sb="1" eb="3">
      <t>ヒツヨウ</t>
    </rPh>
    <rPh sb="3" eb="5">
      <t>ヨウケン</t>
    </rPh>
    <rPh sb="4" eb="5">
      <t>ヒツヨウ</t>
    </rPh>
    <phoneticPr fontId="6"/>
  </si>
  <si>
    <t>１．中立・公平・公正な立場で事業を実施すること。</t>
    <phoneticPr fontId="1"/>
  </si>
  <si>
    <t>令和8年</t>
    <rPh sb="0" eb="2">
      <t>レイワ</t>
    </rPh>
    <rPh sb="3" eb="4">
      <t>ネン</t>
    </rPh>
    <phoneticPr fontId="1"/>
  </si>
  <si>
    <t>代表者名（役職・氏名）</t>
    <rPh sb="0" eb="4">
      <t>ダイヒョウシャメイ</t>
    </rPh>
    <rPh sb="5" eb="7">
      <t>ヤクショク</t>
    </rPh>
    <rPh sb="8" eb="10">
      <t>シメイ</t>
    </rPh>
    <phoneticPr fontId="1"/>
  </si>
  <si>
    <t>・6行目はその週の月曜日の日付を記載しています。（祝日の場合は翌営業日）</t>
    <rPh sb="2" eb="4">
      <t>ギョウメ</t>
    </rPh>
    <rPh sb="7" eb="8">
      <t>シュウ</t>
    </rPh>
    <rPh sb="9" eb="12">
      <t>ゲツヨウビ</t>
    </rPh>
    <rPh sb="13" eb="15">
      <t>ヒヅケ</t>
    </rPh>
    <rPh sb="16" eb="18">
      <t>キサイ</t>
    </rPh>
    <rPh sb="25" eb="27">
      <t>シュクジツ</t>
    </rPh>
    <rPh sb="28" eb="30">
      <t>バアイ</t>
    </rPh>
    <rPh sb="31" eb="35">
      <t>ヨクエイギョウビ</t>
    </rPh>
    <phoneticPr fontId="1"/>
  </si>
  <si>
    <t>【応募様式２－２】</t>
    <rPh sb="1" eb="5">
      <t>オウボヨウシキ</t>
    </rPh>
    <phoneticPr fontId="5"/>
  </si>
  <si>
    <t>【応募様式２－３】情報管理体制図</t>
    <rPh sb="9" eb="15">
      <t>ジョウホウカンリタイセイ</t>
    </rPh>
    <rPh sb="15" eb="16">
      <t>ズ</t>
    </rPh>
    <phoneticPr fontId="7"/>
  </si>
  <si>
    <t>【応募様式２－３】情報管理体制図の記入方法</t>
    <rPh sb="1" eb="3">
      <t>オウボ</t>
    </rPh>
    <rPh sb="3" eb="5">
      <t>ヨウシキ</t>
    </rPh>
    <rPh sb="9" eb="15">
      <t>ジョウホウカンリタイセイ</t>
    </rPh>
    <rPh sb="15" eb="16">
      <t>ズ</t>
    </rPh>
    <rPh sb="17" eb="19">
      <t>キニュウ</t>
    </rPh>
    <rPh sb="19" eb="21">
      <t>ホウホウ</t>
    </rPh>
    <phoneticPr fontId="1"/>
  </si>
  <si>
    <t>【応募様式２－４】スケジュール表</t>
    <rPh sb="15" eb="16">
      <t>ヒョウ</t>
    </rPh>
    <phoneticPr fontId="1"/>
  </si>
  <si>
    <t>【応募様式２－４】スケジュール表の記入方法</t>
    <rPh sb="1" eb="3">
      <t>オウボ</t>
    </rPh>
    <rPh sb="3" eb="5">
      <t>ヨウシキ</t>
    </rPh>
    <rPh sb="15" eb="16">
      <t>ヒョウ</t>
    </rPh>
    <rPh sb="17" eb="19">
      <t>キニュウ</t>
    </rPh>
    <rPh sb="19" eb="21">
      <t>ホウホウ</t>
    </rPh>
    <phoneticPr fontId="1"/>
  </si>
  <si>
    <t>【応募様式２－５】</t>
    <rPh sb="1" eb="5">
      <t>オウボヨウシキ</t>
    </rPh>
    <phoneticPr fontId="1"/>
  </si>
  <si>
    <t>【応募様式２－５】事業費用の算出根拠表の記入方法</t>
    <rPh sb="1" eb="3">
      <t>オウボ</t>
    </rPh>
    <rPh sb="3" eb="5">
      <t>ヨウシキ</t>
    </rPh>
    <rPh sb="9" eb="13">
      <t>ジギョウヒヨウ</t>
    </rPh>
    <rPh sb="14" eb="16">
      <t>サンシュツ</t>
    </rPh>
    <rPh sb="16" eb="18">
      <t>コンキョ</t>
    </rPh>
    <rPh sb="18" eb="19">
      <t>ヒョウ</t>
    </rPh>
    <rPh sb="20" eb="22">
      <t>キニュウ</t>
    </rPh>
    <rPh sb="22" eb="24">
      <t>ホウホウ</t>
    </rPh>
    <phoneticPr fontId="1"/>
  </si>
  <si>
    <t>・補助金申請額（本年度分）は【応募様式２－５】事業費用の算出根拠表より自動反映されます。</t>
    <rPh sb="1" eb="7">
      <t>ホジョキンシンセイガク</t>
    </rPh>
    <rPh sb="8" eb="12">
      <t>ホンネンドブン</t>
    </rPh>
    <rPh sb="35" eb="39">
      <t>ジドウハンエイ</t>
    </rPh>
    <phoneticPr fontId="1"/>
  </si>
  <si>
    <t>（応募様式１）</t>
    <rPh sb="1" eb="5">
      <t>オウボヨウシキ</t>
    </rPh>
    <phoneticPr fontId="1"/>
  </si>
  <si>
    <t>●文書番号を入力してください</t>
    <rPh sb="1" eb="5">
      <t>ブンショバンゴウ</t>
    </rPh>
    <rPh sb="6" eb="8">
      <t>ニュウリョク</t>
    </rPh>
    <phoneticPr fontId="32"/>
  </si>
  <si>
    <t>都道府県</t>
    <rPh sb="0" eb="4">
      <t>トドウフケン</t>
    </rPh>
    <phoneticPr fontId="1"/>
  </si>
  <si>
    <t>役職</t>
    <rPh sb="0" eb="2">
      <t>ヤクショク</t>
    </rPh>
    <phoneticPr fontId="32"/>
  </si>
  <si>
    <t>第</t>
    <phoneticPr fontId="32"/>
  </si>
  <si>
    <t>号</t>
    <phoneticPr fontId="32"/>
  </si>
  <si>
    <t xml:space="preserve">第 </t>
    <rPh sb="0" eb="1">
      <t>ダイ</t>
    </rPh>
    <phoneticPr fontId="32"/>
  </si>
  <si>
    <t xml:space="preserve"> 号</t>
    <rPh sb="1" eb="2">
      <t>ゴウ</t>
    </rPh>
    <phoneticPr fontId="32"/>
  </si>
  <si>
    <r>
      <t>←黄色のセル…</t>
    </r>
    <r>
      <rPr>
        <b/>
        <sz val="10"/>
        <color rgb="FFED0000"/>
        <rFont val="Meiryo UI"/>
        <family val="3"/>
        <charset val="128"/>
      </rPr>
      <t>必須</t>
    </r>
    <rPh sb="1" eb="3">
      <t>キイロ</t>
    </rPh>
    <rPh sb="7" eb="9">
      <t>ヒッス</t>
    </rPh>
    <phoneticPr fontId="32"/>
  </si>
  <si>
    <t>北海道</t>
  </si>
  <si>
    <t>代表取締役</t>
    <rPh sb="0" eb="5">
      <t>ダイヒョウトリシマリヤク</t>
    </rPh>
    <phoneticPr fontId="32"/>
  </si>
  <si>
    <t>令和</t>
    <phoneticPr fontId="32"/>
  </si>
  <si>
    <t>年</t>
    <phoneticPr fontId="32"/>
  </si>
  <si>
    <t>月</t>
    <phoneticPr fontId="32"/>
  </si>
  <si>
    <t>日</t>
    <phoneticPr fontId="32"/>
  </si>
  <si>
    <t>←緑色のセル…任意</t>
    <rPh sb="1" eb="3">
      <t>ミドリイロ</t>
    </rPh>
    <rPh sb="7" eb="9">
      <t>ニンイ</t>
    </rPh>
    <phoneticPr fontId="32"/>
  </si>
  <si>
    <t>青森県</t>
  </si>
  <si>
    <t>代表取締役社長</t>
    <rPh sb="0" eb="7">
      <t>ダイヒョウトリシマリヤクシャチョウ</t>
    </rPh>
    <phoneticPr fontId="32"/>
  </si>
  <si>
    <t>パシフィックコンサルタンツ株式会社</t>
  </si>
  <si>
    <t>●文書作成日を入力してください</t>
    <rPh sb="1" eb="6">
      <t>ブンショサクセイビ</t>
    </rPh>
    <rPh sb="7" eb="9">
      <t>ニュウリョク</t>
    </rPh>
    <phoneticPr fontId="32"/>
  </si>
  <si>
    <t>岩手県</t>
  </si>
  <si>
    <t>取締役</t>
    <rPh sb="0" eb="3">
      <t>トリシマリヤク</t>
    </rPh>
    <phoneticPr fontId="32"/>
  </si>
  <si>
    <t>首都圏本社　本社長　殿</t>
    <rPh sb="0" eb="3">
      <t>シュトケン</t>
    </rPh>
    <rPh sb="3" eb="5">
      <t>ホンシャ</t>
    </rPh>
    <rPh sb="6" eb="9">
      <t>ホンシャチョウ</t>
    </rPh>
    <rPh sb="10" eb="11">
      <t>ドノ</t>
    </rPh>
    <phoneticPr fontId="32"/>
  </si>
  <si>
    <t xml:space="preserve">文書作成日 </t>
    <rPh sb="0" eb="5">
      <t>ブンショサクセイビ</t>
    </rPh>
    <phoneticPr fontId="32"/>
  </si>
  <si>
    <t>宮城県</t>
  </si>
  <si>
    <t>代表理事</t>
    <rPh sb="0" eb="4">
      <t>ダイヒョウリジ</t>
    </rPh>
    <phoneticPr fontId="32"/>
  </si>
  <si>
    <t>秋田県</t>
  </si>
  <si>
    <t>理事</t>
    <rPh sb="0" eb="2">
      <t>リジ</t>
    </rPh>
    <phoneticPr fontId="32"/>
  </si>
  <si>
    <t>申請者</t>
    <rPh sb="0" eb="3">
      <t>シンセイシャ</t>
    </rPh>
    <phoneticPr fontId="32"/>
  </si>
  <si>
    <t>住所</t>
    <rPh sb="0" eb="2">
      <t>ジュウショ</t>
    </rPh>
    <phoneticPr fontId="32"/>
  </si>
  <si>
    <t>●代表申請者（責任者）の情報を入力してください</t>
    <rPh sb="1" eb="3">
      <t>ダイヒョウ</t>
    </rPh>
    <rPh sb="3" eb="6">
      <t>シンセイシャ</t>
    </rPh>
    <rPh sb="7" eb="10">
      <t>セキニンシャ</t>
    </rPh>
    <rPh sb="12" eb="14">
      <t>ジョウホウ</t>
    </rPh>
    <rPh sb="15" eb="17">
      <t>ニュウリョク</t>
    </rPh>
    <phoneticPr fontId="32"/>
  </si>
  <si>
    <t>山形県</t>
  </si>
  <si>
    <t>法人所在地</t>
    <rPh sb="0" eb="2">
      <t>ホウジン</t>
    </rPh>
    <rPh sb="2" eb="5">
      <t>ショザイチ</t>
    </rPh>
    <phoneticPr fontId="32"/>
  </si>
  <si>
    <t>福島県</t>
  </si>
  <si>
    <t xml:space="preserve">都道府県 </t>
  </si>
  <si>
    <t xml:space="preserve"> プルダウンで選択</t>
    <rPh sb="7" eb="9">
      <t>センタク</t>
    </rPh>
    <phoneticPr fontId="31"/>
  </si>
  <si>
    <t>茨城県</t>
  </si>
  <si>
    <t xml:space="preserve">市区町村 </t>
  </si>
  <si>
    <t>栃木県</t>
  </si>
  <si>
    <t>代表者名</t>
    <phoneticPr fontId="32"/>
  </si>
  <si>
    <t xml:space="preserve">町名番地 </t>
    <rPh sb="2" eb="4">
      <t>バンチ</t>
    </rPh>
    <phoneticPr fontId="32"/>
  </si>
  <si>
    <t>群馬県</t>
  </si>
  <si>
    <t xml:space="preserve">建物名称 </t>
  </si>
  <si>
    <t>埼玉県</t>
  </si>
  <si>
    <t>令和７年度補正 情報処理・サービス・製造産業振興研究開発等事業費補助金</t>
    <phoneticPr fontId="32"/>
  </si>
  <si>
    <t>千葉県</t>
  </si>
  <si>
    <t xml:space="preserve">法人名 </t>
    <rPh sb="0" eb="2">
      <t>ホウジン</t>
    </rPh>
    <rPh sb="2" eb="3">
      <t>メイ</t>
    </rPh>
    <phoneticPr fontId="31"/>
  </si>
  <si>
    <t>東京都</t>
  </si>
  <si>
    <t>公募申請書</t>
    <rPh sb="0" eb="2">
      <t>コウボ</t>
    </rPh>
    <rPh sb="2" eb="5">
      <t>シンセイショ</t>
    </rPh>
    <phoneticPr fontId="32"/>
  </si>
  <si>
    <t xml:space="preserve">代表者（責任者）の役職 </t>
    <rPh sb="0" eb="3">
      <t>ダイヒョウシャ</t>
    </rPh>
    <rPh sb="4" eb="7">
      <t>セキニンシャ</t>
    </rPh>
    <phoneticPr fontId="32"/>
  </si>
  <si>
    <t>プルダウンで選択、または手入力</t>
    <rPh sb="6" eb="8">
      <t>センタク</t>
    </rPh>
    <rPh sb="12" eb="15">
      <t>テニュウリョク</t>
    </rPh>
    <phoneticPr fontId="32"/>
  </si>
  <si>
    <t>神奈川県</t>
  </si>
  <si>
    <t>姓</t>
    <rPh sb="0" eb="1">
      <t>セイ</t>
    </rPh>
    <phoneticPr fontId="32"/>
  </si>
  <si>
    <t>名</t>
    <rPh sb="0" eb="1">
      <t>メイ</t>
    </rPh>
    <phoneticPr fontId="32"/>
  </si>
  <si>
    <t>新潟県</t>
  </si>
  <si>
    <t xml:space="preserve">代表者（責任者）名 </t>
    <rPh sb="4" eb="7">
      <t>セキニンシャ</t>
    </rPh>
    <phoneticPr fontId="32"/>
  </si>
  <si>
    <t>※代表者名は当補助事業における責任者を記載してください</t>
    <phoneticPr fontId="1"/>
  </si>
  <si>
    <t>富山県</t>
  </si>
  <si>
    <t>石川県</t>
  </si>
  <si>
    <r>
      <t>●間接補助事業の名称を入力してください　</t>
    </r>
    <r>
      <rPr>
        <b/>
        <sz val="10"/>
        <color theme="1"/>
        <rFont val="Meiryo UI"/>
        <family val="3"/>
        <charset val="128"/>
      </rPr>
      <t>※以降、ここに記載した名称を事業の名称として統一してください</t>
    </r>
    <rPh sb="1" eb="3">
      <t>カンセツ</t>
    </rPh>
    <rPh sb="3" eb="7">
      <t>ホジョジギョウ</t>
    </rPh>
    <rPh sb="8" eb="10">
      <t>メイショウ</t>
    </rPh>
    <rPh sb="11" eb="13">
      <t>ニュウリョク</t>
    </rPh>
    <phoneticPr fontId="32"/>
  </si>
  <si>
    <t>福井県</t>
  </si>
  <si>
    <t>記</t>
  </si>
  <si>
    <t>山梨県</t>
  </si>
  <si>
    <t>長野県</t>
  </si>
  <si>
    <t>間接補助事業の名称</t>
    <rPh sb="0" eb="2">
      <t>カンセツ</t>
    </rPh>
    <phoneticPr fontId="32"/>
  </si>
  <si>
    <t>●代表申請者の情報を入力してください</t>
    <rPh sb="1" eb="3">
      <t>ダイヒョウ</t>
    </rPh>
    <rPh sb="3" eb="6">
      <t>シンセイシャ</t>
    </rPh>
    <rPh sb="7" eb="9">
      <t>ジョウホウ</t>
    </rPh>
    <rPh sb="10" eb="12">
      <t>ニュウリョク</t>
    </rPh>
    <phoneticPr fontId="1"/>
  </si>
  <si>
    <t>岐阜県</t>
  </si>
  <si>
    <t>静岡県</t>
  </si>
  <si>
    <t>代表者の役職</t>
    <rPh sb="0" eb="3">
      <t>ダイヒョウシャ</t>
    </rPh>
    <rPh sb="4" eb="6">
      <t>ヤクショク</t>
    </rPh>
    <phoneticPr fontId="1"/>
  </si>
  <si>
    <t>三重県</t>
  </si>
  <si>
    <t>法人名</t>
    <rPh sb="0" eb="3">
      <t>ホウジンメイ</t>
    </rPh>
    <phoneticPr fontId="32"/>
  </si>
  <si>
    <t>姓</t>
    <rPh sb="0" eb="1">
      <t>セイ</t>
    </rPh>
    <phoneticPr fontId="1"/>
  </si>
  <si>
    <t>名</t>
    <rPh sb="0" eb="1">
      <t>メイ</t>
    </rPh>
    <phoneticPr fontId="1"/>
  </si>
  <si>
    <t>滋賀県</t>
  </si>
  <si>
    <t>代表者名</t>
    <rPh sb="0" eb="4">
      <t>ダイヒョウシャメイ</t>
    </rPh>
    <phoneticPr fontId="1"/>
  </si>
  <si>
    <t>京都府</t>
  </si>
  <si>
    <t>大阪府</t>
  </si>
  <si>
    <t xml:space="preserve">法人所在地 </t>
    <rPh sb="0" eb="2">
      <t>ホウジン</t>
    </rPh>
    <rPh sb="2" eb="5">
      <t>ショザイチ</t>
    </rPh>
    <phoneticPr fontId="32"/>
  </si>
  <si>
    <t>兵庫県</t>
  </si>
  <si>
    <t>法人所在地</t>
    <rPh sb="0" eb="5">
      <t>ホウジンショザイチ</t>
    </rPh>
    <phoneticPr fontId="1"/>
  </si>
  <si>
    <t>奈良県</t>
  </si>
  <si>
    <t>和歌山県</t>
  </si>
  <si>
    <t>鳥取県</t>
  </si>
  <si>
    <t>事業分野・会社概要</t>
    <rPh sb="0" eb="4">
      <t>ジギョウブンヤ</t>
    </rPh>
    <rPh sb="5" eb="9">
      <t>カイシャガイヨウ</t>
    </rPh>
    <phoneticPr fontId="1"/>
  </si>
  <si>
    <t>島根県</t>
  </si>
  <si>
    <t>岡山県</t>
  </si>
  <si>
    <t>●事業分野、会社概要を入力してください</t>
    <rPh sb="1" eb="5">
      <t>ジギョウブンヤ</t>
    </rPh>
    <rPh sb="6" eb="10">
      <t>カイシャガイヨウ</t>
    </rPh>
    <rPh sb="11" eb="13">
      <t>ニュウリョク</t>
    </rPh>
    <phoneticPr fontId="1"/>
  </si>
  <si>
    <t>広島県</t>
  </si>
  <si>
    <t>事業分野</t>
    <rPh sb="0" eb="4">
      <t>ジギョウブンヤ</t>
    </rPh>
    <phoneticPr fontId="1"/>
  </si>
  <si>
    <t>山口県</t>
  </si>
  <si>
    <t>会社概要</t>
    <rPh sb="0" eb="4">
      <t>カイシャガイヨウ</t>
    </rPh>
    <phoneticPr fontId="1"/>
  </si>
  <si>
    <t>徳島県</t>
  </si>
  <si>
    <t>連絡先</t>
    <rPh sb="0" eb="3">
      <t>レンラクサキ</t>
    </rPh>
    <phoneticPr fontId="1"/>
  </si>
  <si>
    <t>担当部署</t>
    <rPh sb="0" eb="4">
      <t>タントウブショ</t>
    </rPh>
    <phoneticPr fontId="1"/>
  </si>
  <si>
    <t>香川県</t>
  </si>
  <si>
    <t>役職名</t>
    <rPh sb="0" eb="3">
      <t>ヤクショクメイ</t>
    </rPh>
    <phoneticPr fontId="1"/>
  </si>
  <si>
    <t>●間接補助事業の窓口となる担当者の部署、役職、氏名、連絡先を入力してください</t>
    <rPh sb="1" eb="3">
      <t>カンセツ</t>
    </rPh>
    <phoneticPr fontId="1"/>
  </si>
  <si>
    <t>愛媛県</t>
  </si>
  <si>
    <t>担当者の部署</t>
    <rPh sb="0" eb="3">
      <t>タントウシャ</t>
    </rPh>
    <rPh sb="4" eb="6">
      <t>ブショ</t>
    </rPh>
    <phoneticPr fontId="32"/>
  </si>
  <si>
    <t>高知県</t>
  </si>
  <si>
    <t>所在地</t>
    <rPh sb="0" eb="3">
      <t>ショザイチ</t>
    </rPh>
    <phoneticPr fontId="1"/>
  </si>
  <si>
    <t>担当者の役職</t>
    <rPh sb="0" eb="3">
      <t>タントウシャ</t>
    </rPh>
    <phoneticPr fontId="32"/>
  </si>
  <si>
    <t>福岡県</t>
  </si>
  <si>
    <t>佐賀県</t>
  </si>
  <si>
    <t>TEL</t>
    <phoneticPr fontId="1"/>
  </si>
  <si>
    <t>担当者名</t>
    <rPh sb="0" eb="4">
      <t>タントウシャメイ</t>
    </rPh>
    <phoneticPr fontId="32"/>
  </si>
  <si>
    <t>長崎県</t>
  </si>
  <si>
    <t>E-mail</t>
    <phoneticPr fontId="1"/>
  </si>
  <si>
    <t>熊本県</t>
  </si>
  <si>
    <t xml:space="preserve">会社所在地 </t>
    <rPh sb="0" eb="2">
      <t>カイシャ</t>
    </rPh>
    <rPh sb="2" eb="5">
      <t>ショザイチ</t>
    </rPh>
    <phoneticPr fontId="32"/>
  </si>
  <si>
    <t>※法人所在地と連絡先住所が異なる場合は、連絡先住所を記載してください</t>
    <phoneticPr fontId="1"/>
  </si>
  <si>
    <t>大分県</t>
  </si>
  <si>
    <t>　</t>
    <phoneticPr fontId="32"/>
  </si>
  <si>
    <t>宮崎県</t>
  </si>
  <si>
    <t>鹿児島県</t>
  </si>
  <si>
    <t>沖縄県</t>
  </si>
  <si>
    <t>電話番号</t>
  </si>
  <si>
    <t>E-mailアドレス</t>
  </si>
  <si>
    <t>※Gmail,Outlookのメールアドレスの場合、事務局からのメールが届かない場合があります</t>
    <phoneticPr fontId="1"/>
  </si>
  <si>
    <t>・文書作成日、法人名、間接補助事業の名称は【応募様式１】より自動反映されます。</t>
    <rPh sb="1" eb="3">
      <t>ブンショ</t>
    </rPh>
    <rPh sb="3" eb="6">
      <t>サクセイビ</t>
    </rPh>
    <rPh sb="7" eb="10">
      <t>ホウジンメイ</t>
    </rPh>
    <rPh sb="11" eb="17">
      <t>カンセツホジョジギョウ</t>
    </rPh>
    <rPh sb="18" eb="20">
      <t>メイショウ</t>
    </rPh>
    <rPh sb="22" eb="24">
      <t>オウボ</t>
    </rPh>
    <rPh sb="24" eb="26">
      <t>ヨウシキ</t>
    </rPh>
    <rPh sb="30" eb="34">
      <t>ジドウハンエイ</t>
    </rPh>
    <phoneticPr fontId="1"/>
  </si>
  <si>
    <t>・事業実施責任者の法人名、役職、氏名は【応募様式１】より自動反映されます。</t>
    <rPh sb="1" eb="3">
      <t>ジギョウ</t>
    </rPh>
    <rPh sb="3" eb="8">
      <t>ジッシセキニンシャ</t>
    </rPh>
    <rPh sb="9" eb="12">
      <t>ホウジンメイ</t>
    </rPh>
    <rPh sb="13" eb="15">
      <t>ヤクショク</t>
    </rPh>
    <rPh sb="16" eb="18">
      <t>シメイ</t>
    </rPh>
    <rPh sb="20" eb="24">
      <t>オウボヨウシキ</t>
    </rPh>
    <rPh sb="28" eb="32">
      <t>ジドウハンエイ</t>
    </rPh>
    <phoneticPr fontId="1"/>
  </si>
  <si>
    <t>・事業実施責任者の電話番号、Emailを記載してください。</t>
    <rPh sb="1" eb="8">
      <t>ジギョウジッシセキニンシャ</t>
    </rPh>
    <rPh sb="9" eb="11">
      <t>デンワ</t>
    </rPh>
    <rPh sb="11" eb="13">
      <t>バンゴウ</t>
    </rPh>
    <rPh sb="20" eb="22">
      <t>キサイ</t>
    </rPh>
    <phoneticPr fontId="1"/>
  </si>
  <si>
    <t>【別紙１】</t>
    <rPh sb="1" eb="3">
      <t>ベッシ</t>
    </rPh>
    <phoneticPr fontId="1"/>
  </si>
  <si>
    <t>承諾書</t>
    <rPh sb="0" eb="3">
      <t>ショウダクショ</t>
    </rPh>
    <phoneticPr fontId="1"/>
  </si>
  <si>
    <t>当社（個人である場合は私、団体である場合は当団体）及び共同申請者は、補助金の交付の申請をするに当たって、間接補助事業完了後に提出した最終報告書について、事務局、独立行政法人情報処理推進機構デジタルアーキテクチャデザインセンター（DADC）及び経済産業省が必要に応じて関係省庁等に対して共有を行うとともに、成果報告の一部を公表することを承諾いたします。</t>
    <phoneticPr fontId="1"/>
  </si>
  <si>
    <t>【別紙２】</t>
    <rPh sb="1" eb="3">
      <t>ベッシ</t>
    </rPh>
    <phoneticPr fontId="1"/>
  </si>
  <si>
    <t>暴力団排除に関する誓約事項</t>
    <rPh sb="0" eb="3">
      <t>ボウリョクダン</t>
    </rPh>
    <rPh sb="3" eb="5">
      <t>ハイジョ</t>
    </rPh>
    <rPh sb="6" eb="7">
      <t>カン</t>
    </rPh>
    <rPh sb="9" eb="11">
      <t>セイヤク</t>
    </rPh>
    <rPh sb="11" eb="13">
      <t>ジコウ</t>
    </rPh>
    <phoneticPr fontId="1"/>
  </si>
  <si>
    <t>当社（個人である場合は私、団体である場合は当団体）は、補助金の交付の申請をするに当たって、また、間接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</si>
  <si>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記</t>
    <rPh sb="0" eb="1">
      <t>キ</t>
    </rPh>
    <phoneticPr fontId="1"/>
  </si>
  <si>
    <t>（１）法人等（個人、法人又は団体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
（２）役員等が、自己、自社若しくは第三者の不正の利益を図る目的又は第三者に損害を加える目的をもって、暴力団又は暴力団員を利用するなどしているとき
（３）役員等が、暴力団又は暴力団員に対して、資金等を供給し、又は便宜を供与するなど直接的あるいは積極的に暴力団の維持、運営に協力し、若しくは関与しているとき
（４）役員等が、暴力団又は暴力団員であることを知りながらこれと社会的に非難されるべき関係を有しているとき</t>
    <phoneticPr fontId="1"/>
  </si>
  <si>
    <t>事業体制上の
位置づけ</t>
    <rPh sb="0" eb="4">
      <t>ジギョウタイセイ</t>
    </rPh>
    <rPh sb="4" eb="5">
      <t>ジョウ</t>
    </rPh>
    <rPh sb="7" eb="9">
      <t>イチ</t>
    </rPh>
    <phoneticPr fontId="1"/>
  </si>
  <si>
    <t>（デジタルライフライン整備加速事業のうち、地下埋設物等の設備データ整備事業)</t>
    <phoneticPr fontId="32"/>
  </si>
  <si>
    <t xml:space="preserve">（デジタルライフライン整備加速事業のうち、地下埋設物等の設備データ整備事業) </t>
    <rPh sb="11" eb="13">
      <t>セイビ</t>
    </rPh>
    <rPh sb="13" eb="15">
      <t>カソク</t>
    </rPh>
    <rPh sb="15" eb="17">
      <t>ジギョウ</t>
    </rPh>
    <rPh sb="21" eb="23">
      <t>チカ</t>
    </rPh>
    <rPh sb="23" eb="25">
      <t>マイセツ</t>
    </rPh>
    <rPh sb="25" eb="26">
      <t>ブツ</t>
    </rPh>
    <rPh sb="26" eb="27">
      <t>トウ</t>
    </rPh>
    <rPh sb="28" eb="30">
      <t>セツビ</t>
    </rPh>
    <rPh sb="33" eb="35">
      <t>セイビ</t>
    </rPh>
    <rPh sb="35" eb="37">
      <t>ジギョウ</t>
    </rPh>
    <phoneticPr fontId="1"/>
  </si>
  <si>
    <t>・経費項目、明細をプルダウンより選択してください。（公募要領P8参考）</t>
    <rPh sb="1" eb="5">
      <t>ケイヒコウモク</t>
    </rPh>
    <rPh sb="6" eb="8">
      <t>メイサイ</t>
    </rPh>
    <rPh sb="16" eb="18">
      <t>センタク</t>
    </rPh>
    <rPh sb="26" eb="30">
      <t>コウボヨウリョウ</t>
    </rPh>
    <rPh sb="32" eb="34">
      <t>サンコウ</t>
    </rPh>
    <phoneticPr fontId="1"/>
  </si>
  <si>
    <t>・内容については見積書のどの金額が対応するか明確に分かるように記載してください。</t>
    <phoneticPr fontId="1"/>
  </si>
  <si>
    <t>・補助対象経費のみ税抜で記載してください。</t>
    <rPh sb="1" eb="7">
      <t>ホジョタイショウケイヒ</t>
    </rPh>
    <rPh sb="9" eb="11">
      <t>ゼイヌキ</t>
    </rPh>
    <rPh sb="12" eb="14">
      <t>キサイ</t>
    </rPh>
    <phoneticPr fontId="31"/>
  </si>
  <si>
    <t>　令和７年度補正　情報処理・サービス・製造産業振興研究開発等事業費補助金（デジタルライフライン整備加速事業のうち、地下埋設物等の設備データ整備事業）について貴事務局の事業を実施したく、下記の代表者名で申請します。</t>
    <phoneticPr fontId="32"/>
  </si>
  <si>
    <t>補助金上限額</t>
    <rPh sb="0" eb="3">
      <t>ホジョキン</t>
    </rPh>
    <rPh sb="3" eb="6">
      <t>ジョウゲンガク</t>
    </rPh>
    <phoneticPr fontId="1"/>
  </si>
  <si>
    <t>補助金の額（千円未満切り捨て）</t>
    <rPh sb="0" eb="3">
      <t>ホジョキン</t>
    </rPh>
    <rPh sb="4" eb="5">
      <t>ガク</t>
    </rPh>
    <rPh sb="6" eb="8">
      <t>センエン</t>
    </rPh>
    <rPh sb="8" eb="10">
      <t>ミマン</t>
    </rPh>
    <rPh sb="10" eb="11">
      <t>キ</t>
    </rPh>
    <rPh sb="12" eb="13">
      <t>ス</t>
    </rPh>
    <phoneticPr fontId="1"/>
  </si>
  <si>
    <t>愛知県</t>
  </si>
  <si>
    <t>３．本事業で新規に開発を行ったデータ変換のツールについては、原則、独立行政法人情報処理推進機構デジタルアーキテクチャデザインセンター（以下、DADCという。）の管理するGitHub上でオープンソースソフトウェア（以下、OSSという。）として公開すること。ただし、他の公益事業者が活用する可能性が無い、あるいは企業の個社情報が含まれるなど特別な理由がある場合にはその限りではない。</t>
    <phoneticPr fontId="1"/>
  </si>
  <si>
    <t>４．NEDOによる令和７年度「デジタルライフライン整備事業」において開発され、DADCのGitHub上で公開されているOSSを活用して事業を実施すること。</t>
    <phoneticPr fontId="1"/>
  </si>
  <si>
    <t>５．NEDOによる令和７年度「デジタルライフライン整備事業」において策定された「インフラ管理DXガイドライン（素案）」に基づき事業を実施すること。特に、情報管理に関しては、同ガイドラインを参照し、必要かつ適切な安全管理及び情報セキュリティ対策を講じるとともに、適切な管理体制を維持・構築すること。なお、同ガイドラインは参照文書であり、情報管理に関する事項を除き、公益事業者等との個別協議の結果、必要に応じて詳細内容の変更を認める。ただし、同ガイドラインに記載された方針と異なる事業方針を採用する必要が生じた場合には、その理由を経済産業省、事務局及びDADCへ説明すること。</t>
    <phoneticPr fontId="1"/>
  </si>
  <si>
    <t>６．事業の実施状況等に関し、経済産業省、事務局及びDADCから照会があった場合には、当該照会に誠実かつ適切に回答すること。</t>
    <phoneticPr fontId="1"/>
  </si>
  <si>
    <t>７．複数の公益事業者の地下埋設物等の設備データを必要とするサービスを実施または検討している事業者等から、本事業を通して開発したツールによって整備されたデータの利活用あるいはデータプラットフォームへの連携等の打診があった場合には、誠実に協議のうえ、「インフラ管理DXガイドライン データ整備機関運営規則（素案）」第17条に基づき、適切に対応すること。</t>
    <phoneticPr fontId="1"/>
  </si>
  <si>
    <t>８．ツール開発の対象とするデータを保有する公益事業者の選定にあたっては、DADCのGitHub「ODS-IS-IMDX」に公開されているデータ変換ツールでは変換対応が不可能である形式のデータを保有する公益事業者を選定することを前提とし、この観点から効果的な公益事業者選定を行っていることを経済産業省またはDADCと事前に確認すること。また、公益事業者選定が効果的に行われていない疑義が生じた場合には、経済産業省またはDADCと誠実に協議し、必要な対応を検討すること。</t>
    <phoneticPr fontId="1"/>
  </si>
  <si>
    <t>２．事業期間中、費用総額が公募要領１-３．に定める上限金額を超える規模のデータ整備を特定の公益事業者１者に対して実施し、これを補助対象とする場合には、事前にその必要性を経済産業省、事務局に説明の上、了承を得ること。</t>
    <rPh sb="13" eb="17">
      <t>コウボヨウリョウ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</si>
</sst>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quot;¥&quot;#,##0_);[Red]\(&quot;¥&quot;#,##0\)"/>
    <numFmt numFmtId="179" formatCode="#,##0_ "/>
  </numFmts>
  <fonts count="54">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ＭＳ Ｐゴシック"/>
      <family val="3"/>
    </font>
    <font>
      <sz val="11"/>
      <color theme="1"/>
      <name val="游ゴシック"/>
      <family val="3"/>
      <scheme val="minor"/>
    </font>
    <font>
      <sz val="6"/>
      <name val="游ゴシック"/>
      <family val="3"/>
    </font>
    <font>
      <sz val="6"/>
      <name val="游ゴシック"/>
      <family val="3"/>
      <charset val="128"/>
      <scheme val="minor"/>
    </font>
    <font>
      <sz val="6"/>
      <name val="ＭＳ Ｐゴシック"/>
      <family val="3"/>
    </font>
    <font>
      <sz val="9"/>
      <name val="Meiryo UI"/>
      <family val="3"/>
      <charset val="128"/>
    </font>
    <font>
      <b/>
      <sz val="10"/>
      <name val="Meiryo UI"/>
      <family val="3"/>
      <charset val="128"/>
    </font>
    <font>
      <b/>
      <sz val="10"/>
      <color rgb="FFFF0000"/>
      <name val="Meiryo UI"/>
      <family val="3"/>
      <charset val="128"/>
    </font>
    <font>
      <sz val="10"/>
      <name val="Meiryo UI"/>
      <family val="3"/>
      <charset val="128"/>
    </font>
    <font>
      <b/>
      <sz val="12"/>
      <name val="Meiryo UI"/>
      <family val="3"/>
      <charset val="128"/>
    </font>
    <font>
      <sz val="11"/>
      <color rgb="FF000000"/>
      <name val="Meiryo UI"/>
      <family val="3"/>
      <charset val="128"/>
    </font>
    <font>
      <sz val="11"/>
      <name val="Meiryo UI"/>
      <family val="3"/>
      <charset val="128"/>
    </font>
    <font>
      <sz val="11"/>
      <color rgb="FFFF0000"/>
      <name val="Meiryo UI"/>
      <family val="3"/>
      <charset val="128"/>
    </font>
    <font>
      <sz val="10"/>
      <color theme="1"/>
      <name val="Meiryo UI"/>
      <family val="3"/>
      <charset val="128"/>
    </font>
    <font>
      <sz val="8"/>
      <name val="Meiryo UI"/>
      <family val="3"/>
      <charset val="128"/>
    </font>
    <font>
      <b/>
      <sz val="12"/>
      <color theme="1"/>
      <name val="Meiryo UI"/>
      <family val="3"/>
      <charset val="128"/>
    </font>
    <font>
      <sz val="6"/>
      <name val="ＭＳ Ｐゴシック"/>
      <family val="3"/>
      <charset val="128"/>
    </font>
    <font>
      <b/>
      <sz val="9"/>
      <name val="Meiryo UI"/>
      <family val="3"/>
      <charset val="128"/>
    </font>
    <font>
      <sz val="8"/>
      <color theme="1"/>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sz val="9"/>
      <color rgb="FF0070C0"/>
      <name val="Meiryo UI"/>
      <family val="3"/>
      <charset val="128"/>
    </font>
    <font>
      <sz val="9"/>
      <color rgb="FFFF0000"/>
      <name val="Meiryo UI"/>
      <family val="3"/>
      <charset val="128"/>
    </font>
    <font>
      <sz val="12"/>
      <name val="Meiryo UI"/>
      <family val="3"/>
      <charset val="128"/>
    </font>
    <font>
      <sz val="16"/>
      <name val="Meiryo UI"/>
      <family val="3"/>
      <charset val="128"/>
    </font>
    <font>
      <sz val="11"/>
      <color theme="1"/>
      <name val="ＭＳ ゴシック"/>
      <family val="2"/>
      <charset val="128"/>
    </font>
    <font>
      <sz val="11"/>
      <color theme="1"/>
      <name val="ＭＳ 明朝"/>
      <family val="1"/>
      <charset val="128"/>
    </font>
    <font>
      <sz val="10.5"/>
      <color rgb="FF000000"/>
      <name val="ＭＳ 明朝"/>
      <family val="1"/>
      <charset val="128"/>
    </font>
    <font>
      <sz val="6"/>
      <name val="ＭＳ ゴシック"/>
      <family val="2"/>
      <charset val="128"/>
    </font>
    <font>
      <b/>
      <sz val="10.5"/>
      <color theme="1"/>
      <name val="メイリオ"/>
      <family val="3"/>
      <charset val="128"/>
    </font>
    <font>
      <b/>
      <sz val="11"/>
      <color theme="1"/>
      <name val="游ゴシック"/>
      <family val="3"/>
      <charset val="128"/>
      <scheme val="minor"/>
    </font>
    <font>
      <b/>
      <sz val="10"/>
      <color rgb="FFED0000"/>
      <name val="Meiryo UI"/>
      <family val="3"/>
      <charset val="128"/>
    </font>
    <font>
      <sz val="10.5"/>
      <color theme="1"/>
      <name val="メイリオ"/>
      <family val="3"/>
      <charset val="128"/>
    </font>
    <font>
      <sz val="11"/>
      <color theme="1"/>
      <name val="游ゴシック"/>
      <family val="3"/>
      <charset val="128"/>
      <scheme val="minor"/>
    </font>
    <font>
      <sz val="10.5"/>
      <color theme="1"/>
      <name val="ＭＳ 明朝"/>
      <family val="1"/>
      <charset val="128"/>
    </font>
    <font>
      <sz val="10"/>
      <color rgb="FF0070C0"/>
      <name val="Meiryo UI"/>
      <family val="3"/>
      <charset val="128"/>
    </font>
    <font>
      <sz val="10.5"/>
      <color theme="1"/>
      <name val="游ゴシック"/>
      <family val="3"/>
      <charset val="128"/>
      <scheme val="minor"/>
    </font>
    <font>
      <b/>
      <sz val="10"/>
      <color theme="1"/>
      <name val="Meiryo UI"/>
      <family val="3"/>
      <charset val="128"/>
    </font>
    <font>
      <b/>
      <sz val="12"/>
      <color rgb="FF000000"/>
      <name val="Meiryo UI"/>
      <family val="3"/>
      <charset val="128"/>
    </font>
    <font>
      <sz val="10.5"/>
      <color theme="1"/>
      <name val="Meiryo UI"/>
      <family val="3"/>
      <charset val="128"/>
    </font>
    <font>
      <u/>
      <sz val="10.5"/>
      <color theme="10"/>
      <name val="Meiryo UI"/>
      <family val="3"/>
      <charset val="128"/>
    </font>
    <font>
      <u/>
      <sz val="10"/>
      <color theme="10"/>
      <name val="Meiryo UI"/>
      <family val="3"/>
      <charset val="128"/>
    </font>
    <font>
      <sz val="9"/>
      <color rgb="FF000000"/>
      <name val="ＭＳ 明朝"/>
      <family val="1"/>
      <charset val="128"/>
    </font>
    <font>
      <b/>
      <sz val="10.5"/>
      <color theme="1"/>
      <name val="游ゴシック Light"/>
      <family val="3"/>
      <charset val="128"/>
      <scheme val="major"/>
    </font>
    <font>
      <sz val="10.5"/>
      <color rgb="FF000000"/>
      <name val="游明朝"/>
      <family val="1"/>
      <charset val="128"/>
    </font>
    <font>
      <sz val="10.5"/>
      <color theme="1"/>
      <name val="游明朝"/>
      <family val="1"/>
      <charset val="128"/>
    </font>
    <font>
      <sz val="11"/>
      <color theme="1"/>
      <name val="游明朝"/>
      <family val="1"/>
      <charset val="128"/>
    </font>
    <font>
      <b/>
      <sz val="11"/>
      <name val="Meiryo UI"/>
      <family val="3"/>
      <charset val="128"/>
    </font>
    <font>
      <b/>
      <sz val="11"/>
      <color theme="1"/>
      <name val="Meiryo UI"/>
      <family val="3"/>
      <charset val="128"/>
    </font>
    <font>
      <sz val="10"/>
      <color theme="1"/>
      <name val="游明朝"/>
      <family val="1"/>
      <charset val="128"/>
    </font>
  </fonts>
  <fills count="7">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
      <patternFill patternType="solid">
        <fgColor rgb="FFD2F0E1"/>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s>
  <cellStyleXfs count="13">
    <xf numFmtId="0" fontId="0" fillId="0" borderId="0">
      <alignment vertical="center"/>
    </xf>
    <xf numFmtId="0" fontId="3" fillId="0" borderId="0"/>
    <xf numFmtId="0" fontId="4" fillId="0" borderId="0">
      <alignment vertical="center"/>
    </xf>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xf numFmtId="0" fontId="29" fillId="0" borderId="0">
      <alignment vertical="center"/>
    </xf>
    <xf numFmtId="0" fontId="16" fillId="0" borderId="0">
      <alignment vertical="center"/>
    </xf>
    <xf numFmtId="0" fontId="44" fillId="0" borderId="0" applyNumberFormat="0" applyFill="0" applyBorder="0" applyAlignment="0" applyProtection="0">
      <alignment vertical="center"/>
    </xf>
    <xf numFmtId="38" fontId="29" fillId="0" borderId="0" applyFont="0" applyFill="0" applyBorder="0" applyAlignment="0" applyProtection="0">
      <alignment vertical="center"/>
    </xf>
    <xf numFmtId="0" fontId="45" fillId="0" borderId="0" applyNumberFormat="0" applyFill="0" applyBorder="0" applyAlignment="0" applyProtection="0">
      <alignment vertical="center"/>
    </xf>
    <xf numFmtId="0" fontId="3" fillId="0" borderId="0"/>
  </cellStyleXfs>
  <cellXfs count="39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3" xfId="0" applyFont="1" applyBorder="1">
      <alignment vertical="center"/>
    </xf>
    <xf numFmtId="0" fontId="0" fillId="0" borderId="13" xfId="0" applyBorder="1">
      <alignment vertical="center"/>
    </xf>
    <xf numFmtId="0" fontId="2" fillId="3" borderId="0" xfId="0" applyFont="1" applyFill="1">
      <alignment vertical="center"/>
    </xf>
    <xf numFmtId="0" fontId="18" fillId="0" borderId="0" xfId="0" applyFont="1">
      <alignment vertical="center"/>
    </xf>
    <xf numFmtId="49" fontId="8" fillId="0" borderId="0" xfId="1"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vertical="center" wrapText="1"/>
    </xf>
    <xf numFmtId="49" fontId="8" fillId="0" borderId="13" xfId="1" applyNumberFormat="1" applyFont="1" applyBorder="1" applyAlignment="1">
      <alignment vertical="center"/>
    </xf>
    <xf numFmtId="49" fontId="11" fillId="0" borderId="0" xfId="1" applyNumberFormat="1" applyFont="1" applyAlignment="1">
      <alignment vertical="center"/>
    </xf>
    <xf numFmtId="49" fontId="12" fillId="0" borderId="0" xfId="1" applyNumberFormat="1" applyFont="1" applyAlignment="1">
      <alignment vertical="center"/>
    </xf>
    <xf numFmtId="49" fontId="11" fillId="0" borderId="13" xfId="1" applyNumberFormat="1" applyFont="1" applyBorder="1" applyAlignment="1">
      <alignment vertical="center"/>
    </xf>
    <xf numFmtId="0" fontId="13" fillId="0" borderId="0" xfId="1" applyFont="1"/>
    <xf numFmtId="0" fontId="8" fillId="0" borderId="0" xfId="1" applyFont="1"/>
    <xf numFmtId="0" fontId="14" fillId="0" borderId="0" xfId="4" applyFont="1" applyAlignment="1">
      <alignment vertical="center" wrapText="1"/>
    </xf>
    <xf numFmtId="49" fontId="14" fillId="0" borderId="0" xfId="1" applyNumberFormat="1" applyFont="1" applyAlignment="1">
      <alignment vertical="center"/>
    </xf>
    <xf numFmtId="0" fontId="8" fillId="0" borderId="0" xfId="1" applyFont="1" applyAlignment="1">
      <alignment vertical="center" shrinkToFit="1"/>
    </xf>
    <xf numFmtId="0" fontId="17" fillId="0" borderId="0" xfId="4" applyFont="1">
      <alignment vertical="center"/>
    </xf>
    <xf numFmtId="0" fontId="11" fillId="0" borderId="0" xfId="1" applyFont="1"/>
    <xf numFmtId="0" fontId="15" fillId="0" borderId="13" xfId="0" applyFont="1" applyBorder="1" applyAlignment="1">
      <alignment vertical="top" wrapText="1"/>
    </xf>
    <xf numFmtId="0" fontId="15" fillId="0" borderId="0" xfId="0" applyFont="1" applyAlignment="1">
      <alignment vertical="top" wrapText="1"/>
    </xf>
    <xf numFmtId="0" fontId="8" fillId="0" borderId="0" xfId="1" applyFont="1" applyAlignment="1">
      <alignment horizontal="left" vertical="top" wrapText="1"/>
    </xf>
    <xf numFmtId="0" fontId="8" fillId="0" borderId="0" xfId="5" applyFont="1" applyAlignment="1">
      <alignment horizontal="center" vertical="center"/>
    </xf>
    <xf numFmtId="49" fontId="8" fillId="0" borderId="0" xfId="5" applyNumberFormat="1" applyFont="1" applyAlignment="1">
      <alignment horizontal="center" vertical="center"/>
    </xf>
    <xf numFmtId="57" fontId="8" fillId="0" borderId="0" xfId="5" applyNumberFormat="1" applyFont="1" applyAlignment="1">
      <alignment horizontal="center" vertical="center"/>
    </xf>
    <xf numFmtId="57" fontId="8" fillId="0" borderId="0" xfId="5" applyNumberFormat="1" applyFont="1" applyAlignment="1">
      <alignment horizontal="left" vertical="center"/>
    </xf>
    <xf numFmtId="177" fontId="8" fillId="0" borderId="0" xfId="5" applyNumberFormat="1" applyFont="1" applyAlignment="1">
      <alignment horizontal="right" vertical="center"/>
    </xf>
    <xf numFmtId="49" fontId="8" fillId="0" borderId="0" xfId="5" applyNumberFormat="1" applyFont="1" applyAlignment="1">
      <alignment horizontal="left" vertical="center" wrapText="1"/>
    </xf>
    <xf numFmtId="49" fontId="8" fillId="0" borderId="0" xfId="5" applyNumberFormat="1" applyFont="1" applyAlignment="1">
      <alignment horizontal="left" vertical="center"/>
    </xf>
    <xf numFmtId="0" fontId="8" fillId="0" borderId="0" xfId="5" applyFont="1" applyAlignment="1">
      <alignment vertical="center"/>
    </xf>
    <xf numFmtId="38" fontId="8" fillId="0" borderId="0" xfId="6" applyFont="1" applyAlignment="1" applyProtection="1">
      <alignment vertical="center"/>
    </xf>
    <xf numFmtId="38" fontId="8" fillId="0" borderId="0" xfId="6" applyFont="1" applyAlignment="1" applyProtection="1">
      <alignment horizontal="center" vertical="center"/>
    </xf>
    <xf numFmtId="0" fontId="2" fillId="0" borderId="21" xfId="0" applyFont="1" applyBorder="1" applyProtection="1">
      <alignment vertical="center"/>
      <protection locked="0"/>
    </xf>
    <xf numFmtId="0" fontId="2" fillId="0" borderId="53" xfId="0" applyFont="1" applyBorder="1" applyProtection="1">
      <alignment vertical="center"/>
      <protection locked="0"/>
    </xf>
    <xf numFmtId="0" fontId="2" fillId="0" borderId="22" xfId="0" applyFont="1" applyBorder="1" applyProtection="1">
      <alignment vertical="center"/>
      <protection locked="0"/>
    </xf>
    <xf numFmtId="0" fontId="2" fillId="0" borderId="15" xfId="0" applyFont="1" applyBorder="1" applyProtection="1">
      <alignment vertical="center"/>
      <protection locked="0"/>
    </xf>
    <xf numFmtId="0" fontId="2" fillId="0" borderId="17" xfId="0" applyFont="1" applyBorder="1" applyProtection="1">
      <alignment vertical="center"/>
      <protection locked="0"/>
    </xf>
    <xf numFmtId="0" fontId="2" fillId="0" borderId="18" xfId="0" applyFont="1" applyBorder="1" applyProtection="1">
      <alignment vertical="center"/>
      <protection locked="0"/>
    </xf>
    <xf numFmtId="0" fontId="2" fillId="0" borderId="55" xfId="0" applyFont="1" applyBorder="1" applyProtection="1">
      <alignment vertical="center"/>
      <protection locked="0"/>
    </xf>
    <xf numFmtId="0" fontId="2" fillId="0" borderId="20" xfId="0" applyFont="1" applyBorder="1" applyProtection="1">
      <alignment vertical="center"/>
      <protection locked="0"/>
    </xf>
    <xf numFmtId="0" fontId="2" fillId="0" borderId="23" xfId="0" applyFont="1" applyBorder="1" applyProtection="1">
      <alignment vertical="center"/>
      <protection locked="0"/>
    </xf>
    <xf numFmtId="0" fontId="2" fillId="0" borderId="24" xfId="0" applyFont="1" applyBorder="1" applyProtection="1">
      <alignment vertical="center"/>
      <protection locked="0"/>
    </xf>
    <xf numFmtId="0" fontId="2" fillId="0" borderId="56" xfId="0" applyFont="1" applyBorder="1" applyProtection="1">
      <alignment vertical="center"/>
      <protection locked="0"/>
    </xf>
    <xf numFmtId="0" fontId="2" fillId="0" borderId="57" xfId="0" applyFont="1" applyBorder="1" applyProtection="1">
      <alignment vertical="center"/>
      <protection locked="0"/>
    </xf>
    <xf numFmtId="0" fontId="2" fillId="0" borderId="58" xfId="0" applyFont="1" applyBorder="1" applyProtection="1">
      <alignment vertical="center"/>
      <protection locked="0"/>
    </xf>
    <xf numFmtId="0" fontId="2" fillId="0" borderId="47" xfId="0" applyFont="1" applyBorder="1" applyProtection="1">
      <alignment vertical="center"/>
      <protection locked="0"/>
    </xf>
    <xf numFmtId="0" fontId="2" fillId="0" borderId="59" xfId="0" applyFont="1" applyBorder="1" applyProtection="1">
      <alignment vertical="center"/>
      <protection locked="0"/>
    </xf>
    <xf numFmtId="0" fontId="2" fillId="0" borderId="33" xfId="0" applyFont="1" applyBorder="1" applyProtection="1">
      <alignment vertical="center"/>
      <protection locked="0"/>
    </xf>
    <xf numFmtId="0" fontId="2" fillId="0" borderId="52" xfId="0" applyFont="1" applyBorder="1" applyProtection="1">
      <alignment vertical="center"/>
      <protection locked="0"/>
    </xf>
    <xf numFmtId="0" fontId="2" fillId="0" borderId="34" xfId="0" applyFont="1" applyBorder="1" applyProtection="1">
      <alignment vertical="center"/>
      <protection locked="0"/>
    </xf>
    <xf numFmtId="0" fontId="2" fillId="0" borderId="35" xfId="0" applyFont="1" applyBorder="1" applyProtection="1">
      <alignment vertical="center"/>
      <protection locked="0"/>
    </xf>
    <xf numFmtId="0" fontId="2" fillId="0" borderId="36" xfId="0" applyFont="1" applyBorder="1" applyProtection="1">
      <alignment vertical="center"/>
      <protection locked="0"/>
    </xf>
    <xf numFmtId="0" fontId="2" fillId="4" borderId="20" xfId="0" applyFont="1" applyFill="1" applyBorder="1" applyProtection="1">
      <alignment vertical="center"/>
      <protection locked="0"/>
    </xf>
    <xf numFmtId="177" fontId="8" fillId="0" borderId="0" xfId="5" applyNumberFormat="1" applyFont="1" applyAlignment="1">
      <alignment horizontal="left" vertical="center"/>
    </xf>
    <xf numFmtId="0" fontId="8" fillId="0" borderId="62" xfId="5" applyFont="1" applyBorder="1" applyAlignment="1" applyProtection="1">
      <alignment horizontal="left" vertical="center"/>
      <protection locked="0"/>
    </xf>
    <xf numFmtId="177" fontId="8" fillId="0" borderId="63" xfId="5" applyNumberFormat="1" applyFont="1" applyBorder="1" applyAlignment="1" applyProtection="1">
      <alignment horizontal="right" vertical="center"/>
      <protection locked="0"/>
    </xf>
    <xf numFmtId="0" fontId="8" fillId="0" borderId="63" xfId="5" applyFont="1" applyBorder="1" applyAlignment="1" applyProtection="1">
      <alignment horizontal="left" vertical="center"/>
      <protection locked="0"/>
    </xf>
    <xf numFmtId="0" fontId="8" fillId="0" borderId="64" xfId="5" applyFont="1" applyBorder="1" applyAlignment="1" applyProtection="1">
      <alignment horizontal="left" vertical="center"/>
      <protection locked="0"/>
    </xf>
    <xf numFmtId="177" fontId="8" fillId="0" borderId="65" xfId="5" applyNumberFormat="1" applyFont="1" applyBorder="1" applyAlignment="1" applyProtection="1">
      <alignment horizontal="right" vertical="center"/>
      <protection locked="0"/>
    </xf>
    <xf numFmtId="0" fontId="8" fillId="0" borderId="65" xfId="5" applyFont="1" applyBorder="1" applyAlignment="1" applyProtection="1">
      <alignment horizontal="left" vertical="center"/>
      <protection locked="0"/>
    </xf>
    <xf numFmtId="0" fontId="8" fillId="0" borderId="26" xfId="5" applyFont="1" applyBorder="1" applyAlignment="1" applyProtection="1">
      <alignment horizontal="left" vertical="center"/>
      <protection locked="0"/>
    </xf>
    <xf numFmtId="177" fontId="8" fillId="0" borderId="66" xfId="5" applyNumberFormat="1" applyFont="1" applyBorder="1" applyAlignment="1" applyProtection="1">
      <alignment horizontal="right" vertical="center"/>
      <protection locked="0"/>
    </xf>
    <xf numFmtId="0" fontId="8" fillId="0" borderId="66" xfId="5" applyFont="1" applyBorder="1" applyAlignment="1" applyProtection="1">
      <alignment horizontal="left" vertical="center"/>
      <protection locked="0"/>
    </xf>
    <xf numFmtId="0" fontId="8" fillId="0" borderId="30" xfId="5" applyFont="1" applyBorder="1" applyAlignment="1">
      <alignment horizontal="right" vertical="center"/>
    </xf>
    <xf numFmtId="38" fontId="26" fillId="0" borderId="30" xfId="6" applyFont="1" applyBorder="1" applyAlignment="1" applyProtection="1">
      <alignment horizontal="left" vertical="center"/>
    </xf>
    <xf numFmtId="0" fontId="8" fillId="0" borderId="54" xfId="5" applyFont="1" applyBorder="1" applyAlignment="1">
      <alignment horizontal="right" vertical="center"/>
    </xf>
    <xf numFmtId="38" fontId="8" fillId="0" borderId="54" xfId="6" applyFont="1" applyBorder="1" applyAlignment="1" applyProtection="1">
      <alignment horizontal="left" vertical="center"/>
    </xf>
    <xf numFmtId="38" fontId="8" fillId="0" borderId="30" xfId="6" applyFont="1" applyBorder="1" applyAlignment="1" applyProtection="1">
      <alignment horizontal="left" vertical="center"/>
    </xf>
    <xf numFmtId="38" fontId="8" fillId="0" borderId="63" xfId="6" applyFont="1" applyBorder="1" applyAlignment="1" applyProtection="1">
      <alignment horizontal="left" vertical="center"/>
      <protection locked="0"/>
    </xf>
    <xf numFmtId="38" fontId="8" fillId="0" borderId="65" xfId="6" applyFont="1" applyBorder="1" applyAlignment="1" applyProtection="1">
      <alignment horizontal="left" vertical="center"/>
      <protection locked="0"/>
    </xf>
    <xf numFmtId="38" fontId="8" fillId="0" borderId="66" xfId="6" applyFont="1" applyBorder="1" applyAlignment="1" applyProtection="1">
      <alignment horizontal="left" vertical="center"/>
      <protection locked="0"/>
    </xf>
    <xf numFmtId="0" fontId="8" fillId="0" borderId="29" xfId="5" applyFont="1" applyBorder="1" applyAlignment="1">
      <alignment horizontal="right" vertical="center"/>
    </xf>
    <xf numFmtId="38" fontId="8" fillId="0" borderId="32" xfId="6" applyFont="1" applyBorder="1" applyAlignment="1" applyProtection="1">
      <alignment horizontal="left" vertical="center"/>
    </xf>
    <xf numFmtId="38" fontId="8" fillId="0" borderId="30" xfId="6" applyFont="1" applyBorder="1" applyAlignment="1" applyProtection="1">
      <alignment vertical="center"/>
    </xf>
    <xf numFmtId="49" fontId="8" fillId="0" borderId="0" xfId="5" applyNumberFormat="1" applyFont="1" applyAlignment="1">
      <alignment vertical="center"/>
    </xf>
    <xf numFmtId="57" fontId="8" fillId="0" borderId="0" xfId="5" applyNumberFormat="1" applyFont="1" applyAlignment="1">
      <alignment vertical="center"/>
    </xf>
    <xf numFmtId="177" fontId="20" fillId="0" borderId="0" xfId="5" applyNumberFormat="1" applyFont="1" applyAlignment="1">
      <alignment horizontal="left" vertical="center"/>
    </xf>
    <xf numFmtId="177" fontId="8" fillId="5" borderId="30" xfId="5" applyNumberFormat="1" applyFont="1" applyFill="1" applyBorder="1" applyAlignment="1">
      <alignment horizontal="right" vertical="center"/>
    </xf>
    <xf numFmtId="177" fontId="8" fillId="5" borderId="54" xfId="5" applyNumberFormat="1" applyFont="1" applyFill="1" applyBorder="1" applyAlignment="1">
      <alignment horizontal="right" vertical="center"/>
    </xf>
    <xf numFmtId="177" fontId="8" fillId="5" borderId="15" xfId="5" applyNumberFormat="1" applyFont="1" applyFill="1" applyBorder="1" applyAlignment="1">
      <alignment horizontal="right" vertical="center"/>
    </xf>
    <xf numFmtId="177" fontId="8" fillId="5" borderId="31" xfId="5" applyNumberFormat="1" applyFont="1" applyFill="1" applyBorder="1" applyAlignment="1">
      <alignment horizontal="right" vertical="center"/>
    </xf>
    <xf numFmtId="49" fontId="11" fillId="3" borderId="0" xfId="1" applyNumberFormat="1" applyFont="1" applyFill="1" applyAlignment="1">
      <alignment vertical="center"/>
    </xf>
    <xf numFmtId="0" fontId="8" fillId="0" borderId="13" xfId="5" applyFont="1" applyBorder="1" applyAlignment="1">
      <alignment horizontal="center" vertical="center"/>
    </xf>
    <xf numFmtId="0" fontId="20" fillId="0" borderId="13" xfId="5" applyFont="1" applyBorder="1" applyAlignment="1">
      <alignment horizontal="center" vertical="center"/>
    </xf>
    <xf numFmtId="0" fontId="8" fillId="0" borderId="13" xfId="5" applyFont="1" applyBorder="1" applyAlignment="1">
      <alignment vertical="center"/>
    </xf>
    <xf numFmtId="0" fontId="14" fillId="0" borderId="0" xfId="5" applyFont="1" applyAlignment="1">
      <alignment vertical="center"/>
    </xf>
    <xf numFmtId="0" fontId="14" fillId="5" borderId="0" xfId="5" applyFont="1" applyFill="1" applyAlignment="1">
      <alignment vertical="center"/>
    </xf>
    <xf numFmtId="0" fontId="14" fillId="3" borderId="0" xfId="5" applyFont="1" applyFill="1" applyAlignment="1">
      <alignment vertical="center"/>
    </xf>
    <xf numFmtId="0" fontId="2" fillId="0" borderId="0" xfId="2" applyFont="1">
      <alignment vertical="center"/>
    </xf>
    <xf numFmtId="49" fontId="12" fillId="0" borderId="0" xfId="1" applyNumberFormat="1" applyFont="1" applyAlignment="1">
      <alignment horizontal="center" vertical="center"/>
    </xf>
    <xf numFmtId="49" fontId="14" fillId="0" borderId="0" xfId="1" applyNumberFormat="1" applyFont="1" applyAlignment="1">
      <alignment horizontal="center" vertical="center" wrapText="1"/>
    </xf>
    <xf numFmtId="0" fontId="14" fillId="0" borderId="0" xfId="2" applyFont="1">
      <alignment vertical="center"/>
    </xf>
    <xf numFmtId="0" fontId="27" fillId="0" borderId="0" xfId="2" applyFont="1" applyAlignment="1">
      <alignment horizontal="center" vertical="center" wrapText="1"/>
    </xf>
    <xf numFmtId="176" fontId="2" fillId="2" borderId="0" xfId="2" applyNumberFormat="1" applyFont="1" applyFill="1" applyProtection="1">
      <alignment vertical="center"/>
      <protection locked="0"/>
    </xf>
    <xf numFmtId="176" fontId="2" fillId="0" borderId="0" xfId="0" applyNumberFormat="1" applyFont="1" applyAlignment="1">
      <alignment horizontal="center" vertical="center"/>
    </xf>
    <xf numFmtId="0" fontId="22" fillId="0" borderId="0" xfId="0" applyFont="1">
      <alignment vertical="center"/>
    </xf>
    <xf numFmtId="0" fontId="2" fillId="0" borderId="0" xfId="0" applyFont="1" applyAlignment="1">
      <alignment horizontal="right" vertical="center"/>
    </xf>
    <xf numFmtId="0" fontId="23" fillId="0" borderId="0" xfId="0" applyFont="1">
      <alignment vertical="center"/>
    </xf>
    <xf numFmtId="0" fontId="16" fillId="0" borderId="13" xfId="0" applyFont="1" applyBorder="1">
      <alignment vertical="center"/>
    </xf>
    <xf numFmtId="0" fontId="16" fillId="0" borderId="0" xfId="0" applyFont="1">
      <alignment vertical="center"/>
    </xf>
    <xf numFmtId="0" fontId="24" fillId="0" borderId="13" xfId="0" applyFont="1" applyBorder="1">
      <alignment vertical="center"/>
    </xf>
    <xf numFmtId="0" fontId="24" fillId="0" borderId="0" xfId="0" applyFont="1">
      <alignment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 fillId="0" borderId="21" xfId="0" applyFont="1" applyBorder="1">
      <alignment vertical="center"/>
    </xf>
    <xf numFmtId="0" fontId="2" fillId="0" borderId="53" xfId="0" applyFont="1" applyBorder="1">
      <alignment vertical="center"/>
    </xf>
    <xf numFmtId="0" fontId="2" fillId="0" borderId="22"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33" xfId="0" applyFont="1" applyBorder="1">
      <alignment vertical="center"/>
    </xf>
    <xf numFmtId="0" fontId="2" fillId="0" borderId="52"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30" fillId="0" borderId="0" xfId="7" applyFont="1">
      <alignment vertical="center"/>
    </xf>
    <xf numFmtId="0" fontId="31" fillId="0" borderId="0" xfId="7" applyFont="1">
      <alignment vertical="center"/>
    </xf>
    <xf numFmtId="0" fontId="16" fillId="0" borderId="25" xfId="7" applyFont="1" applyBorder="1">
      <alignment vertical="center"/>
    </xf>
    <xf numFmtId="0" fontId="16" fillId="0" borderId="0" xfId="7" applyFont="1">
      <alignment vertical="center"/>
    </xf>
    <xf numFmtId="0" fontId="33" fillId="5" borderId="0" xfId="7" applyFont="1" applyFill="1">
      <alignment vertical="center"/>
    </xf>
    <xf numFmtId="0" fontId="34" fillId="5" borderId="0" xfId="7" applyFont="1" applyFill="1">
      <alignment vertical="center"/>
    </xf>
    <xf numFmtId="0" fontId="31" fillId="0" borderId="0" xfId="7" applyFont="1" applyAlignment="1">
      <alignment horizontal="center" vertical="center"/>
    </xf>
    <xf numFmtId="0" fontId="18" fillId="0" borderId="0" xfId="7" applyFont="1" applyAlignment="1">
      <alignment horizontal="center" vertical="center" shrinkToFit="1"/>
    </xf>
    <xf numFmtId="0" fontId="16" fillId="0" borderId="0" xfId="7" applyFont="1" applyAlignment="1">
      <alignment horizontal="right" vertical="center"/>
    </xf>
    <xf numFmtId="49" fontId="16" fillId="6" borderId="1" xfId="7" applyNumberFormat="1" applyFont="1" applyFill="1" applyBorder="1" applyAlignment="1" applyProtection="1">
      <alignment vertical="center" shrinkToFit="1"/>
      <protection locked="0"/>
    </xf>
    <xf numFmtId="0" fontId="16" fillId="2" borderId="1" xfId="7" applyFont="1" applyFill="1" applyBorder="1">
      <alignment vertical="center"/>
    </xf>
    <xf numFmtId="0" fontId="36" fillId="5" borderId="0" xfId="7" applyFont="1" applyFill="1">
      <alignment vertical="center"/>
    </xf>
    <xf numFmtId="0" fontId="37" fillId="5" borderId="0" xfId="7" applyFont="1" applyFill="1">
      <alignment vertical="center"/>
    </xf>
    <xf numFmtId="0" fontId="38" fillId="0" borderId="0" xfId="7" applyFont="1" applyAlignment="1">
      <alignment horizontal="right" vertical="center"/>
    </xf>
    <xf numFmtId="14" fontId="18" fillId="0" borderId="0" xfId="7" applyNumberFormat="1" applyFont="1" applyAlignment="1">
      <alignment horizontal="center" vertical="center" shrinkToFit="1"/>
    </xf>
    <xf numFmtId="0" fontId="38" fillId="0" borderId="0" xfId="7" applyFont="1" applyAlignment="1">
      <alignment horizontal="center" vertical="center"/>
    </xf>
    <xf numFmtId="0" fontId="16" fillId="6" borderId="1" xfId="7" applyFont="1" applyFill="1" applyBorder="1">
      <alignment vertical="center"/>
    </xf>
    <xf numFmtId="0" fontId="2" fillId="0" borderId="0" xfId="7" applyFont="1">
      <alignment vertical="center"/>
    </xf>
    <xf numFmtId="14" fontId="16" fillId="2" borderId="1" xfId="7" applyNumberFormat="1" applyFont="1" applyFill="1" applyBorder="1" applyProtection="1">
      <alignment vertical="center"/>
      <protection locked="0"/>
    </xf>
    <xf numFmtId="0" fontId="39" fillId="0" borderId="0" xfId="7" applyFont="1">
      <alignment vertical="center"/>
    </xf>
    <xf numFmtId="0" fontId="30" fillId="0" borderId="0" xfId="7" applyFont="1" applyAlignment="1">
      <alignment horizontal="right" vertical="center"/>
    </xf>
    <xf numFmtId="0" fontId="30" fillId="0" borderId="0" xfId="7" applyFont="1" applyAlignment="1">
      <alignment horizontal="left" vertical="center"/>
    </xf>
    <xf numFmtId="0" fontId="38" fillId="0" borderId="0" xfId="7" applyFont="1" applyAlignment="1">
      <alignment horizontal="left" vertical="center" shrinkToFit="1"/>
    </xf>
    <xf numFmtId="0" fontId="30" fillId="5" borderId="0" xfId="7" applyFont="1" applyFill="1">
      <alignment vertical="center"/>
    </xf>
    <xf numFmtId="0" fontId="16" fillId="2" borderId="1" xfId="7" applyFont="1" applyFill="1" applyBorder="1" applyProtection="1">
      <alignment vertical="center"/>
      <protection locked="0"/>
    </xf>
    <xf numFmtId="0" fontId="40" fillId="0" borderId="0" xfId="7" applyFont="1">
      <alignment vertical="center"/>
    </xf>
    <xf numFmtId="49" fontId="16" fillId="2" borderId="1" xfId="7" applyNumberFormat="1" applyFont="1" applyFill="1" applyBorder="1" applyAlignment="1" applyProtection="1">
      <alignment vertical="center" shrinkToFit="1"/>
      <protection locked="0"/>
    </xf>
    <xf numFmtId="0" fontId="41" fillId="0" borderId="0" xfId="7" applyFont="1" applyAlignment="1">
      <alignment horizontal="left" vertical="center"/>
    </xf>
    <xf numFmtId="0" fontId="41" fillId="0" borderId="0" xfId="7" applyFont="1">
      <alignment vertical="center"/>
    </xf>
    <xf numFmtId="0" fontId="16" fillId="0" borderId="0" xfId="0" applyFont="1" applyAlignment="1">
      <alignment horizontal="left" vertical="center"/>
    </xf>
    <xf numFmtId="0" fontId="2" fillId="4" borderId="0" xfId="7" applyFont="1" applyFill="1" applyAlignment="1">
      <alignment vertical="center" shrinkToFit="1"/>
    </xf>
    <xf numFmtId="0" fontId="30" fillId="0" borderId="0" xfId="7" applyFont="1" applyAlignment="1">
      <alignment horizontal="center" vertical="center"/>
    </xf>
    <xf numFmtId="0" fontId="16" fillId="0" borderId="0" xfId="8">
      <alignment vertical="center"/>
    </xf>
    <xf numFmtId="0" fontId="42" fillId="0" borderId="0" xfId="7" applyFont="1" applyAlignment="1">
      <alignment horizontal="center" vertical="center" shrinkToFit="1"/>
    </xf>
    <xf numFmtId="0" fontId="11" fillId="0" borderId="0" xfId="7" applyFont="1" applyAlignment="1">
      <alignment horizontal="right" vertical="center"/>
    </xf>
    <xf numFmtId="0" fontId="43" fillId="0" borderId="0" xfId="7" applyFont="1">
      <alignment vertical="center"/>
    </xf>
    <xf numFmtId="178" fontId="16" fillId="2" borderId="1" xfId="7" applyNumberFormat="1" applyFont="1" applyFill="1" applyBorder="1" applyProtection="1">
      <alignment vertical="center"/>
      <protection locked="0"/>
    </xf>
    <xf numFmtId="0" fontId="44" fillId="0" borderId="0" xfId="9" applyFill="1" applyAlignment="1" applyProtection="1">
      <alignment vertical="center"/>
    </xf>
    <xf numFmtId="38" fontId="18" fillId="0" borderId="0" xfId="10" applyFont="1" applyFill="1" applyAlignment="1" applyProtection="1">
      <alignment vertical="center" shrinkToFit="1"/>
    </xf>
    <xf numFmtId="0" fontId="45" fillId="0" borderId="0" xfId="9" applyFont="1" applyFill="1" applyAlignment="1" applyProtection="1">
      <alignment vertical="center"/>
    </xf>
    <xf numFmtId="49" fontId="2" fillId="4" borderId="0" xfId="7" applyNumberFormat="1" applyFont="1" applyFill="1" applyAlignment="1">
      <alignment vertical="center" shrinkToFit="1"/>
    </xf>
    <xf numFmtId="49" fontId="16" fillId="4" borderId="0" xfId="7" applyNumberFormat="1" applyFont="1" applyFill="1" applyAlignment="1">
      <alignment vertical="center" shrinkToFit="1"/>
    </xf>
    <xf numFmtId="0" fontId="16" fillId="0" borderId="0" xfId="7" applyFont="1" applyAlignment="1">
      <alignment horizontal="left" vertical="center"/>
    </xf>
    <xf numFmtId="0" fontId="43" fillId="0" borderId="0" xfId="7" applyFont="1" applyAlignment="1">
      <alignment horizontal="right" vertical="center"/>
    </xf>
    <xf numFmtId="0" fontId="16" fillId="5" borderId="0" xfId="8" applyFill="1" applyAlignment="1">
      <alignment vertical="center" wrapText="1"/>
    </xf>
    <xf numFmtId="0" fontId="38" fillId="0" borderId="0" xfId="7" applyFont="1" applyAlignment="1">
      <alignment horizontal="left" vertical="center"/>
    </xf>
    <xf numFmtId="0" fontId="16" fillId="0" borderId="0" xfId="8" applyAlignment="1">
      <alignment vertical="center" wrapText="1"/>
    </xf>
    <xf numFmtId="0" fontId="16" fillId="5" borderId="0" xfId="8" applyFill="1">
      <alignment vertical="center"/>
    </xf>
    <xf numFmtId="0" fontId="38" fillId="0" borderId="0" xfId="7" applyFont="1">
      <alignment vertical="center"/>
    </xf>
    <xf numFmtId="0" fontId="16" fillId="0" borderId="0" xfId="7" applyFont="1" applyAlignment="1">
      <alignment vertical="center" wrapText="1"/>
    </xf>
    <xf numFmtId="0" fontId="16" fillId="0" borderId="0" xfId="8" applyAlignment="1">
      <alignment horizontal="right" vertical="center"/>
    </xf>
    <xf numFmtId="49" fontId="11" fillId="0" borderId="0" xfId="8" applyNumberFormat="1" applyFont="1" applyAlignment="1">
      <alignment vertical="center" shrinkToFit="1"/>
    </xf>
    <xf numFmtId="49" fontId="16" fillId="2" borderId="2" xfId="8" applyNumberFormat="1" applyFill="1" applyBorder="1" applyAlignment="1" applyProtection="1">
      <alignment vertical="center" shrinkToFit="1"/>
      <protection locked="0"/>
    </xf>
    <xf numFmtId="49" fontId="16" fillId="2" borderId="1" xfId="8" applyNumberFormat="1" applyFill="1" applyBorder="1" applyAlignment="1" applyProtection="1">
      <alignment vertical="center" shrinkToFit="1"/>
      <protection locked="0"/>
    </xf>
    <xf numFmtId="49" fontId="16" fillId="4" borderId="0" xfId="8" applyNumberFormat="1" applyFill="1" applyAlignment="1">
      <alignment vertical="center" shrinkToFit="1"/>
    </xf>
    <xf numFmtId="0" fontId="46" fillId="0" borderId="0" xfId="7" applyFont="1">
      <alignment vertical="center"/>
    </xf>
    <xf numFmtId="0" fontId="41" fillId="0" borderId="0" xfId="0" applyFont="1">
      <alignment vertical="center"/>
    </xf>
    <xf numFmtId="49" fontId="16" fillId="0" borderId="0" xfId="8" applyNumberFormat="1" applyAlignment="1">
      <alignment vertical="center" shrinkToFit="1"/>
    </xf>
    <xf numFmtId="0" fontId="16" fillId="6" borderId="1" xfId="7" applyFont="1" applyFill="1" applyBorder="1" applyProtection="1">
      <alignment vertical="center"/>
      <protection locked="0"/>
    </xf>
    <xf numFmtId="49" fontId="16" fillId="2" borderId="67" xfId="8" applyNumberFormat="1" applyFill="1" applyBorder="1" applyAlignment="1" applyProtection="1">
      <alignment vertical="center" shrinkToFit="1"/>
      <protection locked="0"/>
    </xf>
    <xf numFmtId="49" fontId="16" fillId="0" borderId="3" xfId="7" applyNumberFormat="1" applyFont="1" applyBorder="1" applyAlignment="1">
      <alignment vertical="center" shrinkToFit="1"/>
    </xf>
    <xf numFmtId="49" fontId="16" fillId="0" borderId="0" xfId="7" applyNumberFormat="1" applyFont="1" applyAlignment="1">
      <alignment vertical="center" shrinkToFit="1"/>
    </xf>
    <xf numFmtId="176" fontId="2" fillId="0" borderId="0" xfId="0" applyNumberFormat="1" applyFont="1" applyAlignment="1">
      <alignment horizontal="right" vertical="center"/>
    </xf>
    <xf numFmtId="0" fontId="2" fillId="0" borderId="25" xfId="0" applyFont="1" applyBorder="1">
      <alignment vertical="center"/>
    </xf>
    <xf numFmtId="0" fontId="2" fillId="4" borderId="0" xfId="0" applyFont="1" applyFill="1">
      <alignment vertical="center"/>
    </xf>
    <xf numFmtId="0" fontId="2" fillId="4" borderId="0" xfId="0" applyFont="1" applyFill="1" applyAlignment="1">
      <alignment vertical="center" wrapText="1"/>
    </xf>
    <xf numFmtId="176" fontId="2" fillId="2" borderId="0" xfId="0" applyNumberFormat="1" applyFont="1" applyFill="1" applyAlignment="1" applyProtection="1">
      <alignment vertical="center" wrapText="1"/>
      <protection locked="0"/>
    </xf>
    <xf numFmtId="0" fontId="48" fillId="0" borderId="0" xfId="7" applyFont="1">
      <alignment vertical="center"/>
    </xf>
    <xf numFmtId="0" fontId="48" fillId="0" borderId="0" xfId="7" applyFont="1" applyAlignment="1">
      <alignment horizontal="center" vertical="center"/>
    </xf>
    <xf numFmtId="0" fontId="49" fillId="0" borderId="0" xfId="7" applyFont="1" applyAlignment="1">
      <alignment horizontal="center" vertical="center"/>
    </xf>
    <xf numFmtId="0" fontId="49" fillId="0" borderId="0" xfId="7" applyFont="1" applyAlignment="1">
      <alignment horizontal="right" vertical="center"/>
    </xf>
    <xf numFmtId="0" fontId="50" fillId="0" borderId="0" xfId="7" applyFont="1" applyAlignment="1">
      <alignment horizontal="right" vertical="center"/>
    </xf>
    <xf numFmtId="0" fontId="50" fillId="0" borderId="0" xfId="7" applyFont="1" applyAlignment="1">
      <alignment horizontal="left" vertical="center"/>
    </xf>
    <xf numFmtId="0" fontId="50" fillId="0" borderId="0" xfId="7" applyFont="1">
      <alignment vertical="center"/>
    </xf>
    <xf numFmtId="0" fontId="2" fillId="2" borderId="31" xfId="4" applyFont="1" applyFill="1" applyBorder="1" applyAlignment="1" applyProtection="1">
      <alignment horizontal="center" vertical="center" wrapText="1"/>
      <protection locked="0"/>
    </xf>
    <xf numFmtId="0" fontId="2" fillId="2" borderId="44" xfId="4" applyFont="1" applyFill="1" applyBorder="1" applyAlignment="1" applyProtection="1">
      <alignment horizontal="center" vertical="center" wrapText="1"/>
      <protection locked="0"/>
    </xf>
    <xf numFmtId="0" fontId="2" fillId="2" borderId="35" xfId="4" applyFont="1" applyFill="1" applyBorder="1" applyAlignment="1" applyProtection="1">
      <alignment horizontal="center" vertical="center" wrapText="1"/>
      <protection locked="0"/>
    </xf>
    <xf numFmtId="0" fontId="2" fillId="2" borderId="45" xfId="4" applyFont="1" applyFill="1" applyBorder="1" applyAlignment="1" applyProtection="1">
      <alignment horizontal="center" vertical="center" wrapText="1"/>
      <protection locked="0"/>
    </xf>
    <xf numFmtId="0" fontId="51" fillId="3" borderId="0" xfId="5" applyFont="1" applyFill="1" applyAlignment="1">
      <alignment vertical="center"/>
    </xf>
    <xf numFmtId="0" fontId="51" fillId="0" borderId="0" xfId="5" applyFont="1" applyAlignment="1">
      <alignment horizontal="left" vertical="center"/>
    </xf>
    <xf numFmtId="0" fontId="52" fillId="0" borderId="0" xfId="0" applyFont="1">
      <alignment vertical="center"/>
    </xf>
    <xf numFmtId="0" fontId="52" fillId="3" borderId="0" xfId="0" applyFont="1" applyFill="1">
      <alignment vertical="center"/>
    </xf>
    <xf numFmtId="49" fontId="51" fillId="0" borderId="0" xfId="1" applyNumberFormat="1" applyFont="1" applyAlignment="1">
      <alignment vertical="center"/>
    </xf>
    <xf numFmtId="49" fontId="51" fillId="3" borderId="0" xfId="1" applyNumberFormat="1" applyFont="1" applyFill="1" applyAlignment="1">
      <alignment vertical="center"/>
    </xf>
    <xf numFmtId="0" fontId="2" fillId="0" borderId="27" xfId="4" applyFont="1" applyBorder="1" applyAlignment="1">
      <alignment horizontal="left" vertical="center" wrapText="1"/>
    </xf>
    <xf numFmtId="0" fontId="2" fillId="0" borderId="18" xfId="4" applyFont="1" applyBorder="1" applyAlignment="1">
      <alignment horizontal="left" vertical="center" wrapText="1"/>
    </xf>
    <xf numFmtId="0" fontId="2" fillId="0" borderId="33" xfId="4" applyFont="1" applyBorder="1" applyAlignment="1">
      <alignment horizontal="left" vertical="center" wrapText="1"/>
    </xf>
    <xf numFmtId="0" fontId="52" fillId="4" borderId="0" xfId="0" applyFont="1" applyFill="1">
      <alignment vertical="center"/>
    </xf>
    <xf numFmtId="38" fontId="8" fillId="5" borderId="30" xfId="6" applyFont="1" applyFill="1" applyBorder="1" applyAlignment="1" applyProtection="1">
      <alignment vertical="center"/>
    </xf>
    <xf numFmtId="0" fontId="8" fillId="5" borderId="28" xfId="5" applyFont="1" applyFill="1" applyBorder="1" applyAlignment="1">
      <alignment horizontal="right" vertical="center"/>
    </xf>
    <xf numFmtId="0" fontId="8" fillId="5" borderId="29" xfId="5" applyFont="1" applyFill="1" applyBorder="1" applyAlignment="1">
      <alignment horizontal="right" vertical="center"/>
    </xf>
    <xf numFmtId="0" fontId="8" fillId="5" borderId="31" xfId="5" applyFont="1" applyFill="1" applyBorder="1" applyAlignment="1">
      <alignment vertical="center"/>
    </xf>
    <xf numFmtId="0" fontId="49" fillId="5" borderId="0" xfId="7" applyFont="1" applyFill="1" applyProtection="1">
      <alignment vertical="center"/>
      <protection hidden="1"/>
    </xf>
    <xf numFmtId="0" fontId="53" fillId="5" borderId="0" xfId="0" applyFont="1" applyFill="1" applyAlignment="1">
      <alignment vertical="center" wrapText="1"/>
    </xf>
    <xf numFmtId="0" fontId="53" fillId="5" borderId="0" xfId="0" applyFont="1" applyFill="1">
      <alignment vertical="center"/>
    </xf>
    <xf numFmtId="0" fontId="16" fillId="2" borderId="2" xfId="7" applyFont="1" applyFill="1" applyBorder="1" applyAlignment="1" applyProtection="1">
      <alignment vertical="center" shrinkToFit="1"/>
      <protection locked="0"/>
    </xf>
    <xf numFmtId="0" fontId="16" fillId="2" borderId="4" xfId="7" applyFont="1" applyFill="1" applyBorder="1" applyAlignment="1" applyProtection="1">
      <alignment vertical="center" shrinkToFit="1"/>
      <protection locked="0"/>
    </xf>
    <xf numFmtId="0" fontId="18" fillId="0" borderId="0" xfId="7" applyFont="1" applyAlignment="1">
      <alignment horizontal="center" vertical="center" shrinkToFit="1"/>
    </xf>
    <xf numFmtId="0" fontId="18" fillId="0" borderId="0" xfId="7" applyFont="1" applyAlignment="1">
      <alignment vertical="center" shrinkToFit="1"/>
    </xf>
    <xf numFmtId="0" fontId="48" fillId="0" borderId="0" xfId="7" applyFont="1" applyAlignment="1">
      <alignment horizontal="left" vertical="center" shrinkToFit="1"/>
    </xf>
    <xf numFmtId="0" fontId="42" fillId="0" borderId="0" xfId="7" applyFont="1" applyAlignment="1">
      <alignment horizontal="left" vertical="center" shrinkToFit="1"/>
    </xf>
    <xf numFmtId="178" fontId="16" fillId="2" borderId="2" xfId="7" applyNumberFormat="1" applyFont="1" applyFill="1" applyBorder="1" applyAlignment="1" applyProtection="1">
      <alignment horizontal="left" vertical="center"/>
      <protection locked="0"/>
    </xf>
    <xf numFmtId="178" fontId="16" fillId="2" borderId="3" xfId="7" applyNumberFormat="1" applyFont="1" applyFill="1" applyBorder="1" applyAlignment="1" applyProtection="1">
      <alignment horizontal="left" vertical="center"/>
      <protection locked="0"/>
    </xf>
    <xf numFmtId="178" fontId="16" fillId="2" borderId="4" xfId="7" applyNumberFormat="1" applyFont="1" applyFill="1" applyBorder="1" applyAlignment="1" applyProtection="1">
      <alignment horizontal="left" vertical="center"/>
      <protection locked="0"/>
    </xf>
    <xf numFmtId="49" fontId="16" fillId="2" borderId="2" xfId="7" applyNumberFormat="1" applyFont="1" applyFill="1" applyBorder="1" applyAlignment="1" applyProtection="1">
      <alignment vertical="center" shrinkToFit="1"/>
      <protection locked="0"/>
    </xf>
    <xf numFmtId="49" fontId="16" fillId="2" borderId="4" xfId="7" applyNumberFormat="1" applyFont="1" applyFill="1" applyBorder="1" applyAlignment="1" applyProtection="1">
      <alignment vertical="center" shrinkToFit="1"/>
      <protection locked="0"/>
    </xf>
    <xf numFmtId="49" fontId="16" fillId="6" borderId="2" xfId="7" applyNumberFormat="1" applyFont="1" applyFill="1" applyBorder="1" applyAlignment="1" applyProtection="1">
      <alignment vertical="center" shrinkToFit="1"/>
      <protection locked="0"/>
    </xf>
    <xf numFmtId="49" fontId="16" fillId="6" borderId="4" xfId="7" applyNumberFormat="1" applyFont="1" applyFill="1" applyBorder="1" applyAlignment="1" applyProtection="1">
      <alignment vertical="center" shrinkToFit="1"/>
      <protection locked="0"/>
    </xf>
    <xf numFmtId="0" fontId="48" fillId="0" borderId="0" xfId="7" applyFont="1" applyAlignment="1">
      <alignment horizontal="center" vertical="center"/>
    </xf>
    <xf numFmtId="49" fontId="16" fillId="2" borderId="3" xfId="7" applyNumberFormat="1" applyFont="1" applyFill="1" applyBorder="1" applyAlignment="1" applyProtection="1">
      <alignment vertical="center" shrinkToFit="1"/>
      <protection locked="0"/>
    </xf>
    <xf numFmtId="0" fontId="16" fillId="2" borderId="3" xfId="7" applyFont="1" applyFill="1" applyBorder="1" applyAlignment="1" applyProtection="1">
      <alignment vertical="center" shrinkToFit="1"/>
      <protection locked="0"/>
    </xf>
    <xf numFmtId="0" fontId="48" fillId="0" borderId="0" xfId="7" applyFont="1" applyAlignment="1">
      <alignment horizontal="left" vertical="top" wrapText="1"/>
    </xf>
    <xf numFmtId="0" fontId="18" fillId="0" borderId="0" xfId="7" applyFont="1" applyAlignment="1">
      <alignment horizontal="left" vertical="center" wrapText="1"/>
    </xf>
    <xf numFmtId="0" fontId="16" fillId="2" borderId="5" xfId="7" applyFont="1" applyFill="1" applyBorder="1" applyAlignment="1" applyProtection="1">
      <alignment horizontal="left" vertical="center"/>
      <protection locked="0"/>
    </xf>
    <xf numFmtId="0" fontId="16" fillId="2" borderId="6" xfId="7" applyFont="1" applyFill="1" applyBorder="1" applyAlignment="1" applyProtection="1">
      <alignment horizontal="left" vertical="center"/>
      <protection locked="0"/>
    </xf>
    <xf numFmtId="0" fontId="16" fillId="2" borderId="7" xfId="7" applyFont="1" applyFill="1" applyBorder="1" applyAlignment="1" applyProtection="1">
      <alignment horizontal="left" vertical="center"/>
      <protection locked="0"/>
    </xf>
    <xf numFmtId="0" fontId="18" fillId="0" borderId="0" xfId="7" applyFont="1" applyAlignment="1">
      <alignment horizontal="left" vertical="center"/>
    </xf>
    <xf numFmtId="0" fontId="30" fillId="0" borderId="0" xfId="7" applyFont="1" applyAlignment="1">
      <alignment horizontal="center" vertical="center"/>
    </xf>
    <xf numFmtId="177" fontId="18" fillId="0" borderId="0" xfId="10" applyNumberFormat="1" applyFont="1" applyFill="1" applyAlignment="1" applyProtection="1">
      <alignment horizontal="right" vertical="center"/>
    </xf>
    <xf numFmtId="177" fontId="18" fillId="0" borderId="0" xfId="10" applyNumberFormat="1" applyFont="1" applyFill="1" applyAlignment="1" applyProtection="1">
      <alignment horizontal="left" vertical="center"/>
    </xf>
    <xf numFmtId="14" fontId="18" fillId="0" borderId="0" xfId="7" applyNumberFormat="1" applyFont="1" applyAlignment="1">
      <alignment horizontal="left" vertical="center" shrinkToFit="1"/>
    </xf>
    <xf numFmtId="0" fontId="16" fillId="2" borderId="2" xfId="7" applyFont="1" applyFill="1" applyBorder="1" applyAlignment="1" applyProtection="1">
      <alignment horizontal="left" vertical="center"/>
      <protection locked="0"/>
    </xf>
    <xf numFmtId="0" fontId="16" fillId="2" borderId="3" xfId="7" applyFont="1" applyFill="1" applyBorder="1" applyAlignment="1" applyProtection="1">
      <alignment horizontal="left" vertical="center"/>
      <protection locked="0"/>
    </xf>
    <xf numFmtId="0" fontId="16" fillId="2" borderId="4" xfId="7" applyFont="1" applyFill="1" applyBorder="1" applyAlignment="1" applyProtection="1">
      <alignment horizontal="left" vertical="center"/>
      <protection locked="0"/>
    </xf>
    <xf numFmtId="0" fontId="16" fillId="0" borderId="0" xfId="7" applyFont="1" applyAlignment="1">
      <alignment horizontal="left" vertical="center" wrapText="1"/>
    </xf>
    <xf numFmtId="49" fontId="11" fillId="6" borderId="2" xfId="8" applyNumberFormat="1" applyFont="1" applyFill="1" applyBorder="1" applyAlignment="1" applyProtection="1">
      <alignment vertical="center" shrinkToFit="1"/>
      <protection locked="0"/>
    </xf>
    <xf numFmtId="49" fontId="11" fillId="6" borderId="4" xfId="8" applyNumberFormat="1" applyFont="1" applyFill="1" applyBorder="1" applyAlignment="1" applyProtection="1">
      <alignment vertical="center" shrinkToFit="1"/>
      <protection locked="0"/>
    </xf>
    <xf numFmtId="49" fontId="11" fillId="2" borderId="2" xfId="11" applyNumberFormat="1" applyFont="1" applyFill="1" applyBorder="1" applyAlignment="1" applyProtection="1">
      <alignment horizontal="left" vertical="center" shrinkToFit="1"/>
      <protection locked="0"/>
    </xf>
    <xf numFmtId="49" fontId="11" fillId="2" borderId="3" xfId="11" applyNumberFormat="1" applyFont="1" applyFill="1" applyBorder="1" applyAlignment="1" applyProtection="1">
      <alignment horizontal="left" vertical="center" shrinkToFit="1"/>
      <protection locked="0"/>
    </xf>
    <xf numFmtId="49" fontId="11" fillId="2" borderId="4" xfId="11" applyNumberFormat="1" applyFont="1" applyFill="1" applyBorder="1" applyAlignment="1" applyProtection="1">
      <alignment horizontal="left" vertical="center" shrinkToFit="1"/>
      <protection locked="0"/>
    </xf>
    <xf numFmtId="0" fontId="47" fillId="0" borderId="0" xfId="7" applyFont="1" applyAlignment="1">
      <alignment horizontal="center" vertical="center" wrapText="1"/>
    </xf>
    <xf numFmtId="0" fontId="47" fillId="0" borderId="0" xfId="7" applyFont="1" applyAlignment="1">
      <alignment horizontal="center" vertical="center"/>
    </xf>
    <xf numFmtId="0" fontId="30" fillId="0" borderId="0" xfId="7" applyFont="1" applyAlignment="1">
      <alignment horizontal="left"/>
    </xf>
    <xf numFmtId="0" fontId="47" fillId="0" borderId="0" xfId="7" applyFont="1" applyAlignment="1">
      <alignment horizontal="left"/>
    </xf>
    <xf numFmtId="0" fontId="30" fillId="0" borderId="0" xfId="7" applyFont="1" applyAlignment="1">
      <alignment horizontal="left" vertical="center"/>
    </xf>
    <xf numFmtId="0" fontId="47" fillId="0" borderId="0" xfId="7" applyFont="1" applyAlignment="1">
      <alignment horizontal="left" vertical="center" wrapText="1"/>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0" xfId="0" applyFont="1" applyAlignment="1">
      <alignment horizontal="left" vertical="center" shrinkToFit="1"/>
    </xf>
    <xf numFmtId="0" fontId="2" fillId="0" borderId="0" xfId="0" applyFont="1" applyAlignment="1">
      <alignment horizontal="left" vertical="center"/>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0" borderId="0" xfId="0" applyFont="1" applyAlignment="1">
      <alignment horizontal="center" vertical="center"/>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49" fontId="2" fillId="2" borderId="4" xfId="0" applyNumberFormat="1" applyFont="1" applyFill="1" applyBorder="1" applyAlignment="1" applyProtection="1">
      <alignment horizontal="left" vertical="center"/>
      <protection locked="0"/>
    </xf>
    <xf numFmtId="177" fontId="2" fillId="0" borderId="0" xfId="0" applyNumberFormat="1" applyFont="1" applyAlignment="1">
      <alignment horizontal="right" vertical="center"/>
    </xf>
    <xf numFmtId="0" fontId="2" fillId="2" borderId="0" xfId="2" applyFont="1" applyFill="1" applyAlignment="1" applyProtection="1">
      <alignment horizontal="left" vertical="center"/>
      <protection locked="0"/>
    </xf>
    <xf numFmtId="49" fontId="51" fillId="0" borderId="0" xfId="1" applyNumberFormat="1" applyFont="1" applyAlignment="1">
      <alignment horizontal="left" vertical="center"/>
    </xf>
    <xf numFmtId="0" fontId="14" fillId="0" borderId="0" xfId="2" applyFont="1" applyAlignment="1">
      <alignment horizontal="left" vertical="center" wrapText="1"/>
    </xf>
    <xf numFmtId="49" fontId="14" fillId="0" borderId="0" xfId="1" applyNumberFormat="1" applyFont="1" applyAlignment="1">
      <alignment horizontal="center" vertical="center" wrapText="1"/>
    </xf>
    <xf numFmtId="49" fontId="28" fillId="0" borderId="0" xfId="1" applyNumberFormat="1" applyFont="1" applyAlignment="1">
      <alignment horizontal="center" vertical="center"/>
    </xf>
    <xf numFmtId="0" fontId="14" fillId="0" borderId="5" xfId="4" applyFont="1" applyBorder="1" applyAlignment="1">
      <alignment horizontal="center" vertical="center" textRotation="255" wrapText="1"/>
    </xf>
    <xf numFmtId="0" fontId="14" fillId="0" borderId="8" xfId="4" applyFont="1" applyBorder="1" applyAlignment="1">
      <alignment horizontal="center" vertical="center" textRotation="255" wrapText="1"/>
    </xf>
    <xf numFmtId="0" fontId="14" fillId="0" borderId="10" xfId="4" applyFont="1" applyBorder="1" applyAlignment="1">
      <alignment horizontal="center" vertical="center" textRotation="255" wrapText="1"/>
    </xf>
    <xf numFmtId="0" fontId="14" fillId="0" borderId="5" xfId="1" applyFont="1" applyBorder="1" applyAlignment="1">
      <alignment horizontal="center" vertical="center" textRotation="255" wrapText="1"/>
    </xf>
    <xf numFmtId="0" fontId="14" fillId="0" borderId="8" xfId="1" applyFont="1" applyBorder="1" applyAlignment="1">
      <alignment horizontal="center" vertical="center" textRotation="255" wrapText="1"/>
    </xf>
    <xf numFmtId="0" fontId="14" fillId="0" borderId="10" xfId="1" applyFont="1" applyBorder="1" applyAlignment="1">
      <alignment horizontal="center" vertical="center" textRotation="255" wrapText="1"/>
    </xf>
    <xf numFmtId="0" fontId="14" fillId="0" borderId="2" xfId="4" applyFont="1" applyBorder="1" applyAlignment="1">
      <alignment horizontal="center" vertical="center" wrapText="1"/>
    </xf>
    <xf numFmtId="0" fontId="14" fillId="0" borderId="3" xfId="4" applyFont="1" applyBorder="1" applyAlignment="1">
      <alignment horizontal="center" vertical="center" wrapText="1"/>
    </xf>
    <xf numFmtId="0" fontId="2" fillId="0" borderId="60"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16" fillId="0" borderId="5" xfId="4" applyFont="1" applyBorder="1" applyAlignment="1">
      <alignment horizontal="left" vertical="center" wrapText="1"/>
    </xf>
    <xf numFmtId="0" fontId="16" fillId="0" borderId="6" xfId="4" applyFont="1" applyBorder="1" applyAlignment="1">
      <alignment horizontal="left" vertical="center" wrapText="1"/>
    </xf>
    <xf numFmtId="0" fontId="16" fillId="0" borderId="7" xfId="4" applyFont="1" applyBorder="1" applyAlignment="1">
      <alignment horizontal="left" vertical="center" wrapText="1"/>
    </xf>
    <xf numFmtId="0" fontId="16" fillId="0" borderId="8" xfId="4" applyFont="1" applyBorder="1" applyAlignment="1">
      <alignment horizontal="left" vertical="center" wrapText="1"/>
    </xf>
    <xf numFmtId="0" fontId="16" fillId="0" borderId="0" xfId="4" applyFont="1" applyAlignment="1">
      <alignment horizontal="left" vertical="center" wrapText="1"/>
    </xf>
    <xf numFmtId="0" fontId="16" fillId="0" borderId="9" xfId="4" applyFont="1" applyBorder="1" applyAlignment="1">
      <alignment horizontal="left" vertical="center" wrapText="1"/>
    </xf>
    <xf numFmtId="0" fontId="16" fillId="0" borderId="10" xfId="4" applyFont="1" applyBorder="1" applyAlignment="1">
      <alignment horizontal="left" vertical="center" wrapText="1"/>
    </xf>
    <xf numFmtId="0" fontId="16" fillId="0" borderId="11" xfId="4" applyFont="1" applyBorder="1" applyAlignment="1">
      <alignment horizontal="left" vertical="center" wrapText="1"/>
    </xf>
    <xf numFmtId="0" fontId="16" fillId="0" borderId="12" xfId="4" applyFont="1" applyBorder="1" applyAlignment="1">
      <alignment horizontal="left" vertical="center" wrapText="1"/>
    </xf>
    <xf numFmtId="0" fontId="14" fillId="0" borderId="5" xfId="4" applyFont="1" applyBorder="1" applyAlignment="1" applyProtection="1">
      <alignment horizontal="left" vertical="top" wrapText="1"/>
      <protection locked="0"/>
    </xf>
    <xf numFmtId="0" fontId="14" fillId="0" borderId="6" xfId="4" applyFont="1" applyBorder="1" applyAlignment="1" applyProtection="1">
      <alignment horizontal="left" vertical="top" wrapText="1"/>
      <protection locked="0"/>
    </xf>
    <xf numFmtId="0" fontId="14" fillId="0" borderId="7" xfId="4" applyFont="1" applyBorder="1" applyAlignment="1" applyProtection="1">
      <alignment horizontal="left" vertical="top" wrapText="1"/>
      <protection locked="0"/>
    </xf>
    <xf numFmtId="0" fontId="14" fillId="0" borderId="8" xfId="4" applyFont="1" applyBorder="1" applyAlignment="1" applyProtection="1">
      <alignment horizontal="left" vertical="top" wrapText="1"/>
      <protection locked="0"/>
    </xf>
    <xf numFmtId="0" fontId="14" fillId="0" borderId="0" xfId="4" applyFont="1" applyAlignment="1" applyProtection="1">
      <alignment horizontal="left" vertical="top" wrapText="1"/>
      <protection locked="0"/>
    </xf>
    <xf numFmtId="0" fontId="14" fillId="0" borderId="9" xfId="4" applyFont="1" applyBorder="1" applyAlignment="1" applyProtection="1">
      <alignment horizontal="left" vertical="top" wrapText="1"/>
      <protection locked="0"/>
    </xf>
    <xf numFmtId="0" fontId="14" fillId="0" borderId="10" xfId="4" applyFont="1" applyBorder="1" applyAlignment="1" applyProtection="1">
      <alignment horizontal="left" vertical="top" wrapText="1"/>
      <protection locked="0"/>
    </xf>
    <xf numFmtId="0" fontId="14" fillId="0" borderId="11" xfId="4" applyFont="1" applyBorder="1" applyAlignment="1" applyProtection="1">
      <alignment horizontal="left" vertical="top" wrapText="1"/>
      <protection locked="0"/>
    </xf>
    <xf numFmtId="0" fontId="14" fillId="0" borderId="12" xfId="4" applyFont="1" applyBorder="1" applyAlignment="1" applyProtection="1">
      <alignment horizontal="left" vertical="top" wrapText="1"/>
      <protection locked="0"/>
    </xf>
    <xf numFmtId="0" fontId="15" fillId="0" borderId="5" xfId="4" applyFont="1" applyBorder="1" applyAlignment="1">
      <alignment horizontal="center" vertical="top" wrapText="1"/>
    </xf>
    <xf numFmtId="0" fontId="15" fillId="0" borderId="21" xfId="4" applyFont="1" applyBorder="1" applyAlignment="1">
      <alignment horizontal="center" vertical="top" wrapText="1"/>
    </xf>
    <xf numFmtId="0" fontId="2" fillId="0" borderId="14" xfId="4" applyFont="1" applyBorder="1" applyAlignment="1">
      <alignment horizontal="center" vertical="center" wrapText="1"/>
    </xf>
    <xf numFmtId="0" fontId="2" fillId="0" borderId="15" xfId="4" applyFont="1" applyBorder="1" applyAlignment="1">
      <alignment horizontal="center" vertical="center" wrapText="1"/>
    </xf>
    <xf numFmtId="0" fontId="2" fillId="0" borderId="42" xfId="4" applyFont="1" applyBorder="1" applyAlignment="1">
      <alignment horizontal="center" vertical="center" wrapText="1"/>
    </xf>
    <xf numFmtId="0" fontId="2" fillId="0" borderId="43" xfId="4" applyFont="1" applyBorder="1" applyAlignment="1">
      <alignment horizontal="center" vertical="center" wrapText="1"/>
    </xf>
    <xf numFmtId="0" fontId="11" fillId="0" borderId="37"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11" fillId="0" borderId="41"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24" fillId="0" borderId="32" xfId="0" applyFont="1" applyBorder="1" applyAlignment="1">
      <alignment horizontal="center" vertical="center"/>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16" fillId="0" borderId="41" xfId="0" applyFont="1" applyBorder="1" applyAlignment="1">
      <alignment horizontal="center" vertical="center"/>
    </xf>
    <xf numFmtId="0" fontId="16" fillId="0" borderId="51" xfId="0" applyFont="1" applyBorder="1" applyAlignment="1">
      <alignment horizontal="center" vertical="center"/>
    </xf>
    <xf numFmtId="0" fontId="16" fillId="0" borderId="35" xfId="0" applyFont="1" applyBorder="1" applyAlignment="1">
      <alignment horizontal="center" vertical="center"/>
    </xf>
    <xf numFmtId="0" fontId="25" fillId="0" borderId="37" xfId="0" applyFont="1" applyBorder="1" applyAlignment="1">
      <alignment horizontal="left" vertical="center"/>
    </xf>
    <xf numFmtId="0" fontId="25" fillId="0" borderId="32" xfId="0" applyFont="1" applyBorder="1" applyAlignment="1">
      <alignment horizontal="left" vertical="center"/>
    </xf>
    <xf numFmtId="0" fontId="25" fillId="0" borderId="15" xfId="0" applyFont="1" applyBorder="1" applyAlignment="1">
      <alignment horizontal="left" vertical="center"/>
    </xf>
    <xf numFmtId="0" fontId="25" fillId="0" borderId="41" xfId="0" applyFont="1" applyBorder="1" applyAlignment="1">
      <alignment horizontal="left" vertical="center"/>
    </xf>
    <xf numFmtId="0" fontId="25" fillId="0" borderId="51" xfId="0" applyFont="1" applyBorder="1" applyAlignment="1">
      <alignment horizontal="left" vertical="center"/>
    </xf>
    <xf numFmtId="0" fontId="25" fillId="0" borderId="35" xfId="0" applyFont="1" applyBorder="1" applyAlignment="1">
      <alignment horizontal="left" vertical="center"/>
    </xf>
    <xf numFmtId="0" fontId="16" fillId="0" borderId="39"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0"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24" fillId="0" borderId="48" xfId="0" applyFont="1" applyBorder="1" applyAlignment="1">
      <alignment horizontal="left" vertic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24" fillId="0" borderId="60" xfId="0" applyFont="1" applyBorder="1" applyAlignment="1">
      <alignment horizontal="left" vertical="center"/>
    </xf>
    <xf numFmtId="0" fontId="24" fillId="0" borderId="15" xfId="0" applyFont="1" applyBorder="1" applyAlignment="1">
      <alignment horizontal="center" vertical="center"/>
    </xf>
    <xf numFmtId="0" fontId="8" fillId="0" borderId="31" xfId="5" applyFont="1" applyBorder="1" applyAlignment="1">
      <alignment horizontal="right" vertical="center"/>
    </xf>
    <xf numFmtId="0" fontId="8" fillId="0" borderId="28" xfId="5" applyFont="1" applyBorder="1" applyAlignment="1">
      <alignment horizontal="right" vertical="center"/>
    </xf>
    <xf numFmtId="0" fontId="8" fillId="0" borderId="29" xfId="5" applyFont="1" applyBorder="1" applyAlignment="1">
      <alignment horizontal="right" vertical="center"/>
    </xf>
    <xf numFmtId="0" fontId="8" fillId="0" borderId="54" xfId="5" applyFont="1" applyBorder="1" applyAlignment="1">
      <alignment horizontal="center" vertical="center"/>
    </xf>
    <xf numFmtId="0" fontId="8" fillId="0" borderId="61" xfId="5" applyFont="1" applyBorder="1" applyAlignment="1">
      <alignment horizontal="center" vertical="center"/>
    </xf>
    <xf numFmtId="0" fontId="8" fillId="0" borderId="32" xfId="5" applyFont="1" applyBorder="1"/>
    <xf numFmtId="49" fontId="8" fillId="0" borderId="23" xfId="5" applyNumberFormat="1" applyFont="1" applyBorder="1" applyAlignment="1" applyProtection="1">
      <alignment horizontal="center" vertical="center"/>
      <protection locked="0"/>
    </xf>
    <xf numFmtId="49" fontId="8" fillId="0" borderId="25" xfId="5" applyNumberFormat="1" applyFont="1" applyBorder="1" applyAlignment="1" applyProtection="1">
      <alignment horizontal="center" vertical="center"/>
      <protection locked="0"/>
    </xf>
    <xf numFmtId="49" fontId="8" fillId="0" borderId="15" xfId="5" applyNumberFormat="1" applyFont="1" applyBorder="1" applyAlignment="1" applyProtection="1">
      <alignment horizontal="center" vertical="center"/>
      <protection locked="0"/>
    </xf>
    <xf numFmtId="57" fontId="8" fillId="0" borderId="23" xfId="5" applyNumberFormat="1" applyFont="1" applyBorder="1" applyAlignment="1" applyProtection="1">
      <alignment horizontal="center" vertical="center" wrapText="1"/>
      <protection locked="0"/>
    </xf>
    <xf numFmtId="57" fontId="8" fillId="0" borderId="20" xfId="5" applyNumberFormat="1" applyFont="1" applyBorder="1" applyAlignment="1" applyProtection="1">
      <alignment horizontal="center" vertical="center" wrapText="1"/>
      <protection locked="0"/>
    </xf>
    <xf numFmtId="57" fontId="8" fillId="0" borderId="25" xfId="5" applyNumberFormat="1" applyFont="1" applyBorder="1" applyAlignment="1" applyProtection="1">
      <alignment horizontal="center" vertical="center" wrapText="1"/>
      <protection locked="0"/>
    </xf>
    <xf numFmtId="57" fontId="8" fillId="0" borderId="13" xfId="5" applyNumberFormat="1" applyFont="1" applyBorder="1" applyAlignment="1" applyProtection="1">
      <alignment horizontal="center" vertical="center" wrapText="1"/>
      <protection locked="0"/>
    </xf>
    <xf numFmtId="57" fontId="8" fillId="0" borderId="15" xfId="5" applyNumberFormat="1" applyFont="1" applyBorder="1" applyAlignment="1" applyProtection="1">
      <alignment horizontal="center" vertical="center" wrapText="1"/>
      <protection locked="0"/>
    </xf>
    <xf numFmtId="57" fontId="8" fillId="0" borderId="22" xfId="5" applyNumberFormat="1" applyFont="1" applyBorder="1" applyAlignment="1" applyProtection="1">
      <alignment horizontal="center" vertical="center" wrapText="1"/>
      <protection locked="0"/>
    </xf>
    <xf numFmtId="179" fontId="8" fillId="5" borderId="28" xfId="5" applyNumberFormat="1" applyFont="1" applyFill="1" applyBorder="1" applyAlignment="1">
      <alignment vertical="center"/>
    </xf>
    <xf numFmtId="49" fontId="8" fillId="0" borderId="54" xfId="5" applyNumberFormat="1" applyFont="1" applyBorder="1" applyAlignment="1" applyProtection="1">
      <alignment horizontal="center" vertical="center"/>
      <protection locked="0"/>
    </xf>
    <xf numFmtId="49" fontId="8" fillId="0" borderId="61" xfId="5" applyNumberFormat="1" applyFont="1" applyBorder="1" applyAlignment="1" applyProtection="1">
      <alignment horizontal="center" vertical="center"/>
      <protection locked="0"/>
    </xf>
    <xf numFmtId="49" fontId="8" fillId="0" borderId="32" xfId="5" applyNumberFormat="1" applyFont="1" applyBorder="1" applyAlignment="1" applyProtection="1">
      <alignment horizontal="center" vertical="center"/>
      <protection locked="0"/>
    </xf>
    <xf numFmtId="57" fontId="8" fillId="0" borderId="19" xfId="5" applyNumberFormat="1" applyFont="1" applyBorder="1" applyAlignment="1" applyProtection="1">
      <alignment horizontal="center" vertical="center" wrapText="1"/>
      <protection locked="0"/>
    </xf>
    <xf numFmtId="57" fontId="8" fillId="0" borderId="0" xfId="5" applyNumberFormat="1" applyFont="1" applyAlignment="1" applyProtection="1">
      <alignment horizontal="center" vertical="center" wrapText="1"/>
      <protection locked="0"/>
    </xf>
    <xf numFmtId="57" fontId="8" fillId="0" borderId="16" xfId="5" applyNumberFormat="1" applyFont="1" applyBorder="1" applyAlignment="1" applyProtection="1">
      <alignment horizontal="center" vertical="center" wrapText="1"/>
      <protection locked="0"/>
    </xf>
    <xf numFmtId="0" fontId="8" fillId="0" borderId="23" xfId="5" applyFont="1" applyBorder="1" applyAlignment="1">
      <alignment horizontal="center" vertical="center"/>
    </xf>
    <xf numFmtId="0" fontId="8" fillId="0" borderId="25" xfId="5" applyFont="1" applyBorder="1" applyAlignment="1">
      <alignment horizontal="center" vertical="center"/>
    </xf>
    <xf numFmtId="0" fontId="8" fillId="0" borderId="15" xfId="5" applyFont="1" applyBorder="1"/>
    <xf numFmtId="49" fontId="8" fillId="0" borderId="54" xfId="5" applyNumberFormat="1" applyFont="1" applyBorder="1" applyAlignment="1" applyProtection="1">
      <alignment horizontal="center" vertical="center" shrinkToFit="1"/>
      <protection locked="0"/>
    </xf>
    <xf numFmtId="49" fontId="8" fillId="0" borderId="61" xfId="5" applyNumberFormat="1" applyFont="1" applyBorder="1" applyAlignment="1" applyProtection="1">
      <alignment horizontal="center" vertical="center" shrinkToFit="1"/>
      <protection locked="0"/>
    </xf>
    <xf numFmtId="49" fontId="8" fillId="0" borderId="32" xfId="5" applyNumberFormat="1" applyFont="1" applyBorder="1" applyAlignment="1" applyProtection="1">
      <alignment horizontal="center" vertical="center" shrinkToFit="1"/>
      <protection locked="0"/>
    </xf>
    <xf numFmtId="0" fontId="8" fillId="0" borderId="61" xfId="5" applyFont="1" applyBorder="1"/>
    <xf numFmtId="49" fontId="11" fillId="0" borderId="0" xfId="5" applyNumberFormat="1" applyFont="1" applyAlignment="1">
      <alignment horizontal="left" vertical="center" wrapText="1"/>
    </xf>
    <xf numFmtId="49" fontId="11" fillId="0" borderId="0" xfId="5" applyNumberFormat="1" applyFont="1" applyAlignment="1">
      <alignment horizontal="left" vertical="center"/>
    </xf>
    <xf numFmtId="49" fontId="8" fillId="0" borderId="0" xfId="5" applyNumberFormat="1" applyFont="1" applyAlignment="1">
      <alignment horizontal="center" vertical="center"/>
    </xf>
    <xf numFmtId="0" fontId="8" fillId="0" borderId="16" xfId="5" applyFont="1" applyBorder="1" applyAlignment="1">
      <alignment horizontal="center" vertical="center"/>
    </xf>
    <xf numFmtId="49" fontId="8" fillId="0" borderId="28" xfId="5" applyNumberFormat="1" applyFont="1" applyBorder="1" applyAlignment="1">
      <alignment horizontal="center" vertical="center"/>
    </xf>
    <xf numFmtId="0" fontId="8" fillId="0" borderId="28" xfId="5" applyFont="1" applyBorder="1" applyAlignment="1">
      <alignment horizontal="center" vertical="center"/>
    </xf>
    <xf numFmtId="0" fontId="8" fillId="0" borderId="32" xfId="5" applyFont="1" applyBorder="1" applyAlignment="1">
      <alignment horizontal="center" vertical="center"/>
    </xf>
    <xf numFmtId="49" fontId="8" fillId="0" borderId="54" xfId="5" applyNumberFormat="1" applyFont="1" applyBorder="1" applyAlignment="1">
      <alignment horizontal="center" vertical="center" wrapText="1" shrinkToFit="1"/>
    </xf>
    <xf numFmtId="57" fontId="8" fillId="0" borderId="23" xfId="5" applyNumberFormat="1" applyFont="1" applyBorder="1" applyAlignment="1">
      <alignment horizontal="center" vertical="center" wrapText="1"/>
    </xf>
    <xf numFmtId="0" fontId="8" fillId="0" borderId="19" xfId="5" applyFont="1" applyBorder="1"/>
    <xf numFmtId="0" fontId="8" fillId="0" borderId="16" xfId="5" applyFont="1" applyBorder="1"/>
    <xf numFmtId="0" fontId="8" fillId="0" borderId="31" xfId="5" applyFont="1" applyBorder="1" applyAlignment="1">
      <alignment horizontal="center" vertical="center"/>
    </xf>
    <xf numFmtId="177" fontId="8" fillId="0" borderId="30" xfId="5" applyNumberFormat="1" applyFont="1" applyBorder="1" applyAlignment="1">
      <alignment horizontal="center" vertical="center"/>
    </xf>
    <xf numFmtId="177" fontId="8" fillId="0" borderId="54" xfId="5" applyNumberFormat="1" applyFont="1" applyBorder="1" applyAlignment="1">
      <alignment horizontal="center" vertical="center"/>
    </xf>
    <xf numFmtId="0" fontId="23" fillId="4" borderId="0" xfId="0" applyFont="1" applyFill="1" applyAlignment="1">
      <alignment horizontal="center" vertical="center"/>
    </xf>
    <xf numFmtId="0" fontId="2" fillId="4" borderId="0" xfId="0" applyFont="1" applyFill="1" applyAlignment="1">
      <alignment horizontal="left" vertical="center" wrapText="1"/>
    </xf>
    <xf numFmtId="0" fontId="2" fillId="2" borderId="0" xfId="0" applyFont="1" applyFill="1" applyAlignment="1" applyProtection="1">
      <alignment vertical="center" wrapText="1"/>
      <protection locked="0"/>
    </xf>
    <xf numFmtId="0" fontId="2" fillId="4" borderId="0" xfId="0" applyFont="1" applyFill="1" applyAlignment="1">
      <alignment horizontal="center" vertical="center" wrapText="1"/>
    </xf>
  </cellXfs>
  <cellStyles count="13">
    <cellStyle name="ハイパーリンク" xfId="11" builtinId="8"/>
    <cellStyle name="ハイパーリンク 2" xfId="9" xr:uid="{0C272301-14E6-4A5B-8449-E8D009077AEE}"/>
    <cellStyle name="桁区切り 2" xfId="6" xr:uid="{E034F62C-A370-41F1-84DA-C790050626D8}"/>
    <cellStyle name="桁区切り 2 2" xfId="10" xr:uid="{02985D29-69B3-4D98-BF42-9F98AF1C7C41}"/>
    <cellStyle name="標準" xfId="0" builtinId="0"/>
    <cellStyle name="標準 2" xfId="5" xr:uid="{C261CB70-954D-4D79-A128-7A707D3F9D15}"/>
    <cellStyle name="標準 2 2" xfId="4" xr:uid="{37D124EF-F678-4580-9159-366D3B3C9439}"/>
    <cellStyle name="標準 2 3" xfId="8" xr:uid="{7A1862E8-767B-48A2-ABBE-3DF1B92257B3}"/>
    <cellStyle name="標準 3" xfId="3" xr:uid="{1400758C-9B01-4733-BAA9-260553796C90}"/>
    <cellStyle name="標準 3 2" xfId="2" xr:uid="{02FAA761-F101-454C-A798-6E9B4B1955B5}"/>
    <cellStyle name="標準 3 3" xfId="7" xr:uid="{40C8D42C-FF8F-4979-88B1-9D2AD5606866}"/>
    <cellStyle name="標準 6" xfId="12" xr:uid="{282DA5D6-A734-4099-9361-A6036776CD4A}"/>
    <cellStyle name="標準_080723様式２" xfId="1" xr:uid="{F78E3373-40D5-480B-9D09-660C546C0D1F}"/>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border>
        <left/>
        <right/>
        <top/>
        <bottom/>
        <vertical/>
        <horizontal/>
      </border>
    </dxf>
    <dxf>
      <font>
        <color theme="1"/>
      </font>
      <fill>
        <patternFill patternType="none">
          <bgColor auto="1"/>
        </patternFill>
      </fill>
    </dxf>
    <dxf>
      <fill>
        <patternFill>
          <bgColor theme="0"/>
        </patternFill>
      </fill>
    </dxf>
    <dxf>
      <fill>
        <patternFill>
          <bgColor theme="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17</xdr:col>
      <xdr:colOff>171450</xdr:colOff>
      <xdr:row>126</xdr:row>
      <xdr:rowOff>38100</xdr:rowOff>
    </xdr:from>
    <xdr:to>
      <xdr:col>26</xdr:col>
      <xdr:colOff>301846</xdr:colOff>
      <xdr:row>143</xdr:row>
      <xdr:rowOff>131912</xdr:rowOff>
    </xdr:to>
    <xdr:pic>
      <xdr:nvPicPr>
        <xdr:cNvPr id="11" name="図 10">
          <a:extLst>
            <a:ext uri="{FF2B5EF4-FFF2-40B4-BE49-F238E27FC236}">
              <a16:creationId xmlns:a16="http://schemas.microsoft.com/office/drawing/2014/main" id="{92AFCE56-1DF8-2B5F-6BAC-F38690BCADDC}"/>
            </a:ext>
          </a:extLst>
        </xdr:cNvPr>
        <xdr:cNvPicPr>
          <a:picLocks noChangeAspect="1"/>
        </xdr:cNvPicPr>
      </xdr:nvPicPr>
      <xdr:blipFill>
        <a:blip xmlns:r="http://schemas.openxmlformats.org/officeDocument/2006/relationships" r:embed="rId1"/>
        <a:stretch>
          <a:fillRect/>
        </a:stretch>
      </xdr:blipFill>
      <xdr:spPr>
        <a:xfrm>
          <a:off x="8020050" y="22850475"/>
          <a:ext cx="6131146" cy="3341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125729</xdr:colOff>
      <xdr:row>17</xdr:row>
      <xdr:rowOff>150495</xdr:rowOff>
    </xdr:from>
    <xdr:ext cx="5573700" cy="2905125"/>
    <xdr:pic>
      <xdr:nvPicPr>
        <xdr:cNvPr id="2" name="図 1">
          <a:extLst>
            <a:ext uri="{FF2B5EF4-FFF2-40B4-BE49-F238E27FC236}">
              <a16:creationId xmlns:a16="http://schemas.microsoft.com/office/drawing/2014/main" id="{DE807830-EA08-4A25-8F2D-2B2D3E9F8F27}"/>
            </a:ext>
          </a:extLst>
        </xdr:cNvPr>
        <xdr:cNvPicPr>
          <a:picLocks noChangeAspect="1"/>
        </xdr:cNvPicPr>
      </xdr:nvPicPr>
      <xdr:blipFill>
        <a:blip xmlns:r="http://schemas.openxmlformats.org/officeDocument/2006/relationships" r:embed="rId1"/>
        <a:stretch>
          <a:fillRect/>
        </a:stretch>
      </xdr:blipFill>
      <xdr:spPr>
        <a:xfrm>
          <a:off x="7660004" y="4741545"/>
          <a:ext cx="5573700" cy="29051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64</xdr:col>
      <xdr:colOff>185057</xdr:colOff>
      <xdr:row>6</xdr:row>
      <xdr:rowOff>185058</xdr:rowOff>
    </xdr:from>
    <xdr:to>
      <xdr:col>75</xdr:col>
      <xdr:colOff>10886</xdr:colOff>
      <xdr:row>6</xdr:row>
      <xdr:rowOff>185058</xdr:rowOff>
    </xdr:to>
    <xdr:cxnSp macro="">
      <xdr:nvCxnSpPr>
        <xdr:cNvPr id="6" name="直線矢印コネクタ 5">
          <a:extLst>
            <a:ext uri="{FF2B5EF4-FFF2-40B4-BE49-F238E27FC236}">
              <a16:creationId xmlns:a16="http://schemas.microsoft.com/office/drawing/2014/main" id="{1FCB839E-0202-446E-8DC5-6935F17DF9A0}"/>
            </a:ext>
          </a:extLst>
        </xdr:cNvPr>
        <xdr:cNvCxnSpPr/>
      </xdr:nvCxnSpPr>
      <xdr:spPr>
        <a:xfrm>
          <a:off x="2450102" y="1183278"/>
          <a:ext cx="2477589" cy="0"/>
        </a:xfrm>
        <a:prstGeom prst="straightConnector1">
          <a:avLst/>
        </a:prstGeom>
        <a:ln w="28575">
          <a:solidFill>
            <a:srgbClr val="0070C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38A6-664F-4150-9C14-E73BB50F8E76}">
  <sheetPr codeName="Sheet1">
    <pageSetUpPr autoPageBreaks="0" fitToPage="1"/>
  </sheetPr>
  <dimension ref="A1:AE53"/>
  <sheetViews>
    <sheetView showGridLines="0" tabSelected="1" zoomScaleNormal="100" workbookViewId="0">
      <selection activeCell="V2" sqref="V2"/>
    </sheetView>
  </sheetViews>
  <sheetFormatPr defaultColWidth="11.19921875" defaultRowHeight="17.399999999999999"/>
  <cols>
    <col min="1" max="1" width="1" style="121" customWidth="1"/>
    <col min="2" max="2" width="2.5" style="121" customWidth="1"/>
    <col min="3" max="3" width="6.59765625" style="121" customWidth="1"/>
    <col min="4" max="4" width="4.5" style="121" customWidth="1"/>
    <col min="5" max="5" width="13.19921875" style="121" customWidth="1"/>
    <col min="6" max="6" width="6.59765625" style="121" customWidth="1"/>
    <col min="7" max="7" width="1.69921875" style="121" customWidth="1"/>
    <col min="8" max="8" width="2.8984375" style="121" customWidth="1"/>
    <col min="9" max="9" width="4" style="121" customWidth="1"/>
    <col min="10" max="10" width="2.8984375" style="121" customWidth="1"/>
    <col min="11" max="11" width="3.3984375" style="121" customWidth="1"/>
    <col min="12" max="12" width="4" style="121" customWidth="1"/>
    <col min="13" max="13" width="4.19921875" style="121" customWidth="1"/>
    <col min="14" max="14" width="4" style="121" customWidth="1"/>
    <col min="15" max="15" width="6.19921875" style="121" customWidth="1"/>
    <col min="16" max="16" width="4" style="121" customWidth="1"/>
    <col min="17" max="17" width="6.19921875" style="121" customWidth="1"/>
    <col min="18" max="18" width="4" style="121" customWidth="1"/>
    <col min="19" max="19" width="1" style="121" customWidth="1"/>
    <col min="20" max="20" width="1" style="124" customWidth="1"/>
    <col min="21" max="21" width="19.19921875" style="124" customWidth="1"/>
    <col min="22" max="25" width="16.09765625" style="124" customWidth="1"/>
    <col min="26" max="26" width="18.19921875" style="124" customWidth="1"/>
    <col min="27" max="27" width="11.19921875" style="124"/>
    <col min="28" max="29" width="11.19921875" style="121"/>
    <col min="30" max="30" width="11.69921875" style="132" hidden="1" customWidth="1"/>
    <col min="31" max="31" width="11.19921875" style="144" hidden="1" customWidth="1"/>
    <col min="32" max="16384" width="11.19921875" style="121"/>
  </cols>
  <sheetData>
    <row r="1" spans="1:31" ht="16.2" customHeight="1" thickBot="1">
      <c r="B1" s="188" t="s">
        <v>135</v>
      </c>
      <c r="T1" s="123"/>
      <c r="U1" s="124" t="s">
        <v>136</v>
      </c>
      <c r="AD1" s="125" t="s">
        <v>137</v>
      </c>
      <c r="AE1" s="126" t="s">
        <v>138</v>
      </c>
    </row>
    <row r="2" spans="1:31" ht="16.2" customHeight="1" thickBot="1">
      <c r="N2" s="189" t="s">
        <v>139</v>
      </c>
      <c r="O2" s="218" t="str">
        <f>IF(V2&lt;&gt;"",V2,IF(AND(V2="",V5&lt;&gt;""),"-",""))</f>
        <v/>
      </c>
      <c r="P2" s="218"/>
      <c r="Q2" s="218"/>
      <c r="R2" s="189" t="s">
        <v>140</v>
      </c>
      <c r="T2" s="123"/>
      <c r="U2" s="129" t="s">
        <v>141</v>
      </c>
      <c r="V2" s="130"/>
      <c r="W2" s="124" t="s">
        <v>142</v>
      </c>
      <c r="Y2" s="131"/>
      <c r="Z2" s="124" t="s">
        <v>143</v>
      </c>
      <c r="AD2" s="213" t="s">
        <v>144</v>
      </c>
      <c r="AE2" s="133" t="s">
        <v>145</v>
      </c>
    </row>
    <row r="3" spans="1:31" ht="16.2" customHeight="1" thickBot="1">
      <c r="L3" s="191" t="s">
        <v>146</v>
      </c>
      <c r="M3" s="135" t="str">
        <f>IF(V5="","",TEXT(V5,"e"))</f>
        <v/>
      </c>
      <c r="N3" s="190" t="s">
        <v>147</v>
      </c>
      <c r="O3" s="128" t="str">
        <f>IF(V5="","",TEXT(V5,"m"))</f>
        <v/>
      </c>
      <c r="P3" s="190" t="s">
        <v>148</v>
      </c>
      <c r="Q3" s="128" t="str">
        <f>IF(V5="","",TEXT(V5,"d"))</f>
        <v/>
      </c>
      <c r="R3" s="190" t="s">
        <v>149</v>
      </c>
      <c r="T3" s="123"/>
      <c r="U3" s="129"/>
      <c r="V3" s="129"/>
      <c r="W3" s="129"/>
      <c r="Y3" s="137"/>
      <c r="Z3" s="124" t="s">
        <v>150</v>
      </c>
      <c r="AD3" s="213" t="s">
        <v>151</v>
      </c>
      <c r="AE3" s="133" t="s">
        <v>152</v>
      </c>
    </row>
    <row r="4" spans="1:31" ht="16.2" customHeight="1" thickBot="1">
      <c r="B4" s="188" t="s">
        <v>153</v>
      </c>
      <c r="T4" s="123"/>
      <c r="U4" s="124" t="s">
        <v>154</v>
      </c>
      <c r="V4" s="138"/>
      <c r="W4" s="138"/>
      <c r="Y4" s="138"/>
      <c r="Z4" s="138"/>
      <c r="AD4" s="213" t="s">
        <v>155</v>
      </c>
      <c r="AE4" s="133" t="s">
        <v>156</v>
      </c>
    </row>
    <row r="5" spans="1:31" ht="16.2" customHeight="1" thickBot="1">
      <c r="B5" s="188" t="s">
        <v>157</v>
      </c>
      <c r="T5" s="123"/>
      <c r="U5" s="129" t="s">
        <v>158</v>
      </c>
      <c r="V5" s="139"/>
      <c r="W5" s="140"/>
      <c r="AD5" s="213" t="s">
        <v>159</v>
      </c>
      <c r="AE5" s="133" t="s">
        <v>160</v>
      </c>
    </row>
    <row r="6" spans="1:31" ht="16.2" customHeight="1">
      <c r="B6" s="122"/>
      <c r="T6" s="123"/>
      <c r="AD6" s="213" t="s">
        <v>161</v>
      </c>
      <c r="AE6" s="133" t="s">
        <v>162</v>
      </c>
    </row>
    <row r="7" spans="1:31" ht="16.2" customHeight="1">
      <c r="F7" s="192"/>
      <c r="G7" s="192" t="s">
        <v>163</v>
      </c>
      <c r="H7" s="193" t="s">
        <v>164</v>
      </c>
      <c r="I7" s="143"/>
      <c r="J7" s="143"/>
      <c r="K7" s="219" t="str">
        <f>V9&amp;V10&amp;""</f>
        <v/>
      </c>
      <c r="L7" s="219"/>
      <c r="M7" s="219"/>
      <c r="N7" s="219"/>
      <c r="O7" s="219"/>
      <c r="P7" s="219"/>
      <c r="Q7" s="219"/>
      <c r="R7" s="219"/>
      <c r="T7" s="123"/>
      <c r="U7" s="124" t="s">
        <v>165</v>
      </c>
      <c r="AD7" s="213" t="s">
        <v>166</v>
      </c>
    </row>
    <row r="8" spans="1:31" ht="16.2" customHeight="1" thickBot="1">
      <c r="E8" s="122"/>
      <c r="F8" s="141"/>
      <c r="G8" s="141"/>
      <c r="H8" s="142"/>
      <c r="I8" s="142"/>
      <c r="J8" s="142"/>
      <c r="K8" s="219" t="str">
        <f>V11&amp;V12&amp;""</f>
        <v/>
      </c>
      <c r="L8" s="219"/>
      <c r="M8" s="219"/>
      <c r="N8" s="219"/>
      <c r="O8" s="219"/>
      <c r="P8" s="219"/>
      <c r="Q8" s="219"/>
      <c r="R8" s="219"/>
      <c r="T8" s="123"/>
      <c r="U8" s="129" t="s">
        <v>167</v>
      </c>
      <c r="AD8" s="213" t="s">
        <v>168</v>
      </c>
    </row>
    <row r="9" spans="1:31" ht="16.2" customHeight="1" thickBot="1">
      <c r="H9" s="220" t="s">
        <v>104</v>
      </c>
      <c r="I9" s="220"/>
      <c r="J9" s="220"/>
      <c r="K9" s="219" t="str">
        <f>V14&amp;""</f>
        <v/>
      </c>
      <c r="L9" s="219"/>
      <c r="M9" s="219"/>
      <c r="N9" s="219"/>
      <c r="O9" s="219"/>
      <c r="P9" s="219"/>
      <c r="Q9" s="219"/>
      <c r="R9" s="219"/>
      <c r="T9" s="123"/>
      <c r="U9" s="129" t="s">
        <v>169</v>
      </c>
      <c r="V9" s="145"/>
      <c r="W9" s="140" t="s">
        <v>170</v>
      </c>
      <c r="AD9" s="213" t="s">
        <v>171</v>
      </c>
    </row>
    <row r="10" spans="1:31" ht="16.2" customHeight="1" thickBot="1">
      <c r="H10" s="220"/>
      <c r="I10" s="220"/>
      <c r="J10" s="220"/>
      <c r="K10" s="219"/>
      <c r="L10" s="219"/>
      <c r="M10" s="219"/>
      <c r="N10" s="219"/>
      <c r="O10" s="219"/>
      <c r="P10" s="219"/>
      <c r="Q10" s="219"/>
      <c r="R10" s="219"/>
      <c r="T10" s="123"/>
      <c r="U10" s="129" t="s">
        <v>172</v>
      </c>
      <c r="V10" s="216"/>
      <c r="W10" s="217"/>
      <c r="AD10" s="213" t="s">
        <v>173</v>
      </c>
    </row>
    <row r="11" spans="1:31" ht="16.2" customHeight="1" thickBot="1">
      <c r="H11" s="220" t="s">
        <v>174</v>
      </c>
      <c r="I11" s="220"/>
      <c r="J11" s="220"/>
      <c r="K11" s="219" t="str">
        <f>TRIM(V16&amp;" "&amp;V18&amp;" "&amp;W18)</f>
        <v/>
      </c>
      <c r="L11" s="219"/>
      <c r="M11" s="219"/>
      <c r="N11" s="219"/>
      <c r="O11" s="219"/>
      <c r="P11" s="219"/>
      <c r="Q11" s="219"/>
      <c r="R11" s="219"/>
      <c r="T11" s="123"/>
      <c r="U11" s="129" t="s">
        <v>175</v>
      </c>
      <c r="V11" s="225"/>
      <c r="W11" s="226"/>
      <c r="AD11" s="213" t="s">
        <v>176</v>
      </c>
    </row>
    <row r="12" spans="1:31" ht="16.2" customHeight="1" thickBot="1">
      <c r="B12" s="122"/>
      <c r="T12" s="123"/>
      <c r="U12" s="129" t="s">
        <v>177</v>
      </c>
      <c r="V12" s="227"/>
      <c r="W12" s="228"/>
      <c r="AD12" s="213" t="s">
        <v>178</v>
      </c>
    </row>
    <row r="13" spans="1:31" ht="16.2" customHeight="1" thickBot="1">
      <c r="B13" s="229" t="s">
        <v>179</v>
      </c>
      <c r="C13" s="229"/>
      <c r="D13" s="229"/>
      <c r="E13" s="229"/>
      <c r="F13" s="229"/>
      <c r="G13" s="229"/>
      <c r="H13" s="229"/>
      <c r="I13" s="229"/>
      <c r="J13" s="229"/>
      <c r="K13" s="229"/>
      <c r="L13" s="229"/>
      <c r="M13" s="229"/>
      <c r="N13" s="229"/>
      <c r="O13" s="229"/>
      <c r="P13" s="229"/>
      <c r="Q13" s="229"/>
      <c r="R13" s="229"/>
      <c r="T13" s="123"/>
      <c r="AD13" s="213" t="s">
        <v>180</v>
      </c>
    </row>
    <row r="14" spans="1:31" ht="16.2" customHeight="1" thickBot="1">
      <c r="B14" s="229" t="s">
        <v>266</v>
      </c>
      <c r="C14" s="229"/>
      <c r="D14" s="229"/>
      <c r="E14" s="229"/>
      <c r="F14" s="229"/>
      <c r="G14" s="229"/>
      <c r="H14" s="229"/>
      <c r="I14" s="229"/>
      <c r="J14" s="229"/>
      <c r="K14" s="229"/>
      <c r="L14" s="229"/>
      <c r="M14" s="229"/>
      <c r="N14" s="229"/>
      <c r="O14" s="229"/>
      <c r="P14" s="229"/>
      <c r="Q14" s="229"/>
      <c r="R14" s="229"/>
      <c r="T14" s="123"/>
      <c r="U14" s="129" t="s">
        <v>181</v>
      </c>
      <c r="V14" s="225"/>
      <c r="W14" s="230"/>
      <c r="X14" s="226"/>
      <c r="AD14" s="213" t="s">
        <v>182</v>
      </c>
    </row>
    <row r="15" spans="1:31" ht="16.2" customHeight="1" thickBot="1">
      <c r="B15" s="229" t="s">
        <v>183</v>
      </c>
      <c r="C15" s="229"/>
      <c r="D15" s="229"/>
      <c r="E15" s="229"/>
      <c r="F15" s="229"/>
      <c r="G15" s="229"/>
      <c r="H15" s="229"/>
      <c r="I15" s="229"/>
      <c r="J15" s="229"/>
      <c r="K15" s="229"/>
      <c r="L15" s="229"/>
      <c r="M15" s="229"/>
      <c r="N15" s="229"/>
      <c r="O15" s="229"/>
      <c r="P15" s="229"/>
      <c r="Q15" s="229"/>
      <c r="R15" s="229"/>
      <c r="T15" s="123"/>
      <c r="U15" s="129"/>
      <c r="V15" s="181"/>
      <c r="W15" s="181"/>
      <c r="X15" s="182"/>
      <c r="AD15" s="213" t="s">
        <v>186</v>
      </c>
    </row>
    <row r="16" spans="1:31" s="146" customFormat="1" ht="16.2" customHeight="1" thickBot="1">
      <c r="A16" s="121"/>
      <c r="B16" s="122"/>
      <c r="C16" s="121"/>
      <c r="D16" s="121"/>
      <c r="E16" s="121"/>
      <c r="F16" s="121"/>
      <c r="G16" s="121"/>
      <c r="H16" s="121"/>
      <c r="I16" s="121"/>
      <c r="J16" s="121"/>
      <c r="K16" s="121"/>
      <c r="L16" s="121"/>
      <c r="M16" s="121"/>
      <c r="N16" s="121"/>
      <c r="O16" s="121"/>
      <c r="P16" s="121"/>
      <c r="Q16" s="121"/>
      <c r="R16" s="121"/>
      <c r="S16" s="121"/>
      <c r="T16" s="123"/>
      <c r="U16" s="129" t="s">
        <v>184</v>
      </c>
      <c r="V16" s="225"/>
      <c r="W16" s="226"/>
      <c r="X16" s="140" t="s">
        <v>185</v>
      </c>
      <c r="Y16" s="124"/>
      <c r="Z16" s="124"/>
      <c r="AA16" s="124"/>
      <c r="AB16" s="121"/>
      <c r="AC16" s="121"/>
      <c r="AD16" s="213" t="s">
        <v>189</v>
      </c>
      <c r="AE16" s="144"/>
    </row>
    <row r="17" spans="1:31" s="146" customFormat="1" ht="16.2" customHeight="1" thickBot="1">
      <c r="A17" s="121"/>
      <c r="B17" s="232" t="s">
        <v>271</v>
      </c>
      <c r="C17" s="232"/>
      <c r="D17" s="232"/>
      <c r="E17" s="232"/>
      <c r="F17" s="232"/>
      <c r="G17" s="232"/>
      <c r="H17" s="232"/>
      <c r="I17" s="232"/>
      <c r="J17" s="232"/>
      <c r="K17" s="232"/>
      <c r="L17" s="232"/>
      <c r="M17" s="232"/>
      <c r="N17" s="232"/>
      <c r="O17" s="232"/>
      <c r="P17" s="232"/>
      <c r="Q17" s="232"/>
      <c r="R17" s="232"/>
      <c r="S17" s="121"/>
      <c r="T17" s="123"/>
      <c r="V17" s="124" t="s">
        <v>187</v>
      </c>
      <c r="W17" s="124" t="s">
        <v>188</v>
      </c>
      <c r="Y17" s="124"/>
      <c r="Z17" s="124"/>
      <c r="AA17" s="124"/>
      <c r="AB17" s="121"/>
      <c r="AC17" s="121"/>
      <c r="AD17" s="213" t="s">
        <v>192</v>
      </c>
      <c r="AE17" s="144"/>
    </row>
    <row r="18" spans="1:31" s="146" customFormat="1" ht="16.2" customHeight="1" thickBot="1">
      <c r="A18" s="121"/>
      <c r="B18" s="232"/>
      <c r="C18" s="232"/>
      <c r="D18" s="232"/>
      <c r="E18" s="232"/>
      <c r="F18" s="232"/>
      <c r="G18" s="232"/>
      <c r="H18" s="232"/>
      <c r="I18" s="232"/>
      <c r="J18" s="232"/>
      <c r="K18" s="232"/>
      <c r="L18" s="232"/>
      <c r="M18" s="232"/>
      <c r="N18" s="232"/>
      <c r="O18" s="232"/>
      <c r="P18" s="232"/>
      <c r="Q18" s="232"/>
      <c r="R18" s="232"/>
      <c r="S18" s="121"/>
      <c r="T18" s="123"/>
      <c r="U18" s="129" t="s">
        <v>190</v>
      </c>
      <c r="V18" s="147"/>
      <c r="W18" s="147"/>
      <c r="X18" s="148" t="s">
        <v>191</v>
      </c>
      <c r="Y18" s="149"/>
      <c r="Z18" s="149"/>
      <c r="AA18" s="124"/>
      <c r="AB18" s="121"/>
      <c r="AC18" s="121"/>
      <c r="AD18" s="213" t="s">
        <v>193</v>
      </c>
      <c r="AE18" s="144"/>
    </row>
    <row r="19" spans="1:31" s="146" customFormat="1" ht="16.2" customHeight="1">
      <c r="A19" s="121"/>
      <c r="B19" s="232"/>
      <c r="C19" s="232"/>
      <c r="D19" s="232"/>
      <c r="E19" s="232"/>
      <c r="F19" s="232"/>
      <c r="G19" s="232"/>
      <c r="H19" s="232"/>
      <c r="I19" s="232"/>
      <c r="J19" s="232"/>
      <c r="K19" s="232"/>
      <c r="L19" s="232"/>
      <c r="M19" s="232"/>
      <c r="N19" s="232"/>
      <c r="O19" s="232"/>
      <c r="P19" s="232"/>
      <c r="Q19" s="232"/>
      <c r="R19" s="232"/>
      <c r="S19" s="121"/>
      <c r="T19" s="123"/>
      <c r="Y19" s="124"/>
      <c r="Z19" s="124"/>
      <c r="AA19" s="124"/>
      <c r="AB19" s="121"/>
      <c r="AC19" s="121"/>
      <c r="AD19" s="213" t="s">
        <v>195</v>
      </c>
      <c r="AE19" s="144"/>
    </row>
    <row r="20" spans="1:31" s="146" customFormat="1" ht="16.2" customHeight="1" thickBot="1">
      <c r="A20" s="121"/>
      <c r="B20" s="232"/>
      <c r="C20" s="232"/>
      <c r="D20" s="232"/>
      <c r="E20" s="232"/>
      <c r="F20" s="232"/>
      <c r="G20" s="232"/>
      <c r="H20" s="232"/>
      <c r="I20" s="232"/>
      <c r="J20" s="232"/>
      <c r="K20" s="232"/>
      <c r="L20" s="232"/>
      <c r="M20" s="232"/>
      <c r="N20" s="232"/>
      <c r="O20" s="232"/>
      <c r="P20" s="232"/>
      <c r="Q20" s="232"/>
      <c r="R20" s="232"/>
      <c r="S20" s="121"/>
      <c r="T20" s="123"/>
      <c r="U20" s="124" t="s">
        <v>194</v>
      </c>
      <c r="V20" s="124"/>
      <c r="W20" s="150"/>
      <c r="X20" s="124"/>
      <c r="Y20" s="124"/>
      <c r="Z20" s="124"/>
      <c r="AA20" s="124"/>
      <c r="AB20" s="121"/>
      <c r="AC20" s="121"/>
      <c r="AD20" s="213" t="s">
        <v>197</v>
      </c>
      <c r="AE20" s="144"/>
    </row>
    <row r="21" spans="1:31" s="146" customFormat="1" ht="16.2" customHeight="1" thickBot="1">
      <c r="A21" s="121"/>
      <c r="B21" s="229" t="s">
        <v>196</v>
      </c>
      <c r="C21" s="229"/>
      <c r="D21" s="229"/>
      <c r="E21" s="229"/>
      <c r="F21" s="229"/>
      <c r="G21" s="229"/>
      <c r="H21" s="229"/>
      <c r="I21" s="229"/>
      <c r="J21" s="229"/>
      <c r="K21" s="229"/>
      <c r="L21" s="229"/>
      <c r="M21" s="229"/>
      <c r="N21" s="229"/>
      <c r="O21" s="229"/>
      <c r="P21" s="229"/>
      <c r="Q21" s="229"/>
      <c r="R21" s="229"/>
      <c r="S21" s="121"/>
      <c r="T21" s="123"/>
      <c r="U21" s="124"/>
      <c r="V21" s="216"/>
      <c r="W21" s="231"/>
      <c r="X21" s="217"/>
      <c r="Y21" s="124"/>
      <c r="Z21" s="124"/>
      <c r="AA21" s="124"/>
      <c r="AB21" s="121"/>
      <c r="AC21" s="121"/>
      <c r="AD21" s="213" t="s">
        <v>198</v>
      </c>
      <c r="AE21" s="144"/>
    </row>
    <row r="22" spans="1:31" s="146" customFormat="1" ht="16.2" customHeight="1">
      <c r="A22" s="121"/>
      <c r="B22" s="127"/>
      <c r="C22" s="127"/>
      <c r="D22" s="127"/>
      <c r="E22" s="127"/>
      <c r="F22" s="127"/>
      <c r="G22" s="127"/>
      <c r="H22" s="127"/>
      <c r="I22" s="127"/>
      <c r="J22" s="127"/>
      <c r="K22" s="127"/>
      <c r="L22" s="127"/>
      <c r="M22" s="127"/>
      <c r="N22" s="127"/>
      <c r="O22" s="127"/>
      <c r="P22" s="127"/>
      <c r="Q22" s="127"/>
      <c r="R22" s="127"/>
      <c r="S22" s="121"/>
      <c r="T22" s="123"/>
      <c r="U22" s="124"/>
      <c r="V22" s="151"/>
      <c r="W22" s="151"/>
      <c r="X22" s="151"/>
      <c r="Y22" s="124"/>
      <c r="Z22" s="124"/>
      <c r="AA22" s="124"/>
      <c r="AB22" s="121"/>
      <c r="AC22" s="121"/>
      <c r="AD22" s="213" t="s">
        <v>201</v>
      </c>
      <c r="AE22" s="144"/>
    </row>
    <row r="23" spans="1:31" s="146" customFormat="1" ht="16.2" customHeight="1" thickBot="1">
      <c r="A23" s="121"/>
      <c r="B23" s="188" t="s">
        <v>199</v>
      </c>
      <c r="C23" s="121"/>
      <c r="D23" s="121"/>
      <c r="E23" s="152"/>
      <c r="F23" s="121"/>
      <c r="G23" s="121"/>
      <c r="H23" s="121"/>
      <c r="I23" s="121"/>
      <c r="J23" s="121"/>
      <c r="K23" s="121"/>
      <c r="L23" s="121"/>
      <c r="M23" s="121"/>
      <c r="N23" s="121"/>
      <c r="O23" s="121"/>
      <c r="P23" s="121"/>
      <c r="Q23" s="121"/>
      <c r="R23" s="121"/>
      <c r="S23" s="121"/>
      <c r="T23" s="123"/>
      <c r="U23" s="124" t="s">
        <v>200</v>
      </c>
      <c r="X23" s="153"/>
      <c r="Y23" s="124"/>
      <c r="Z23" s="124"/>
      <c r="AA23" s="124"/>
      <c r="AB23" s="121"/>
      <c r="AC23" s="121"/>
      <c r="AD23" s="213" t="s">
        <v>202</v>
      </c>
      <c r="AE23" s="144"/>
    </row>
    <row r="24" spans="1:31" s="146" customFormat="1" ht="16.2" customHeight="1" thickBot="1">
      <c r="A24" s="121"/>
      <c r="B24" s="221" t="str">
        <f>IF(V21="","",V21)</f>
        <v/>
      </c>
      <c r="C24" s="221"/>
      <c r="D24" s="221"/>
      <c r="E24" s="221"/>
      <c r="F24" s="221"/>
      <c r="G24" s="221"/>
      <c r="H24" s="221"/>
      <c r="I24" s="221"/>
      <c r="J24" s="221"/>
      <c r="K24" s="221"/>
      <c r="L24" s="221"/>
      <c r="M24" s="221"/>
      <c r="N24" s="221"/>
      <c r="O24" s="221"/>
      <c r="P24" s="221"/>
      <c r="Q24" s="221"/>
      <c r="R24" s="221"/>
      <c r="S24" s="121"/>
      <c r="T24" s="123"/>
      <c r="U24" s="129" t="s">
        <v>45</v>
      </c>
      <c r="V24" s="222"/>
      <c r="W24" s="223"/>
      <c r="X24" s="224"/>
      <c r="Y24" s="124"/>
      <c r="Z24" s="124"/>
      <c r="AA24" s="124"/>
      <c r="AB24" s="121"/>
      <c r="AC24" s="121"/>
      <c r="AD24" s="213" t="s">
        <v>274</v>
      </c>
      <c r="AE24" s="144"/>
    </row>
    <row r="25" spans="1:31" s="146" customFormat="1" ht="16.2" customHeight="1" thickBot="1">
      <c r="A25" s="121"/>
      <c r="B25" s="154"/>
      <c r="C25" s="154"/>
      <c r="D25" s="154"/>
      <c r="E25" s="154"/>
      <c r="F25" s="154"/>
      <c r="G25" s="154"/>
      <c r="H25" s="154"/>
      <c r="I25" s="154"/>
      <c r="J25" s="154"/>
      <c r="K25" s="154"/>
      <c r="L25" s="154"/>
      <c r="M25" s="154"/>
      <c r="N25" s="154"/>
      <c r="O25" s="154"/>
      <c r="P25" s="154"/>
      <c r="Q25" s="154"/>
      <c r="R25" s="154"/>
      <c r="S25" s="121"/>
      <c r="T25" s="123"/>
      <c r="U25" s="155" t="s">
        <v>203</v>
      </c>
      <c r="V25" s="225"/>
      <c r="W25" s="226"/>
      <c r="X25" s="140" t="s">
        <v>185</v>
      </c>
      <c r="Y25" s="124"/>
      <c r="Z25" s="124"/>
      <c r="AA25" s="124"/>
      <c r="AB25" s="121"/>
      <c r="AC25" s="121"/>
      <c r="AD25" s="213" t="s">
        <v>204</v>
      </c>
      <c r="AE25" s="144"/>
    </row>
    <row r="26" spans="1:31" s="146" customFormat="1" ht="16.2" customHeight="1" thickBot="1">
      <c r="A26" s="121"/>
      <c r="B26" s="188" t="s">
        <v>205</v>
      </c>
      <c r="C26" s="122"/>
      <c r="E26" s="237" t="str">
        <f>IF(V24="","",V24)</f>
        <v/>
      </c>
      <c r="F26" s="237"/>
      <c r="G26" s="237"/>
      <c r="H26" s="237"/>
      <c r="I26" s="237"/>
      <c r="J26" s="237"/>
      <c r="K26" s="237"/>
      <c r="L26" s="237"/>
      <c r="M26" s="237"/>
      <c r="N26" s="237"/>
      <c r="O26" s="237"/>
      <c r="P26" s="237"/>
      <c r="Q26" s="237"/>
      <c r="R26" s="237"/>
      <c r="S26" s="121"/>
      <c r="T26" s="123"/>
      <c r="V26" s="156" t="s">
        <v>206</v>
      </c>
      <c r="W26" s="156" t="s">
        <v>207</v>
      </c>
      <c r="X26" s="124"/>
      <c r="Y26" s="124"/>
      <c r="Z26" s="156"/>
      <c r="AA26" s="124"/>
      <c r="AB26" s="121"/>
      <c r="AC26" s="121"/>
      <c r="AD26" s="213" t="s">
        <v>208</v>
      </c>
      <c r="AE26" s="144"/>
    </row>
    <row r="27" spans="1:31" s="146" customFormat="1" ht="16.2" customHeight="1" thickBot="1">
      <c r="A27" s="121"/>
      <c r="B27" s="238"/>
      <c r="C27" s="238"/>
      <c r="D27" s="238"/>
      <c r="E27" s="238"/>
      <c r="F27" s="238"/>
      <c r="G27" s="238"/>
      <c r="H27" s="238"/>
      <c r="I27" s="238"/>
      <c r="J27" s="238"/>
      <c r="K27" s="238"/>
      <c r="L27" s="238"/>
      <c r="M27" s="238"/>
      <c r="N27" s="238"/>
      <c r="O27" s="238"/>
      <c r="P27" s="238"/>
      <c r="Q27" s="238"/>
      <c r="R27" s="238"/>
      <c r="S27" s="121"/>
      <c r="T27" s="123"/>
      <c r="U27" s="129" t="s">
        <v>209</v>
      </c>
      <c r="V27" s="157"/>
      <c r="W27" s="145"/>
      <c r="Y27" s="156"/>
      <c r="Z27" s="156"/>
      <c r="AA27" s="124"/>
      <c r="AB27" s="121"/>
      <c r="AC27" s="158"/>
      <c r="AD27" s="213" t="s">
        <v>210</v>
      </c>
      <c r="AE27" s="144"/>
    </row>
    <row r="28" spans="1:31" s="146" customFormat="1" ht="16.2" customHeight="1">
      <c r="A28" s="121"/>
      <c r="B28" s="188" t="s">
        <v>209</v>
      </c>
      <c r="C28" s="121"/>
      <c r="E28" s="237" t="str">
        <f>TRIM(V25&amp;" "&amp;V27&amp;" "&amp;W27)</f>
        <v/>
      </c>
      <c r="F28" s="237"/>
      <c r="G28" s="237"/>
      <c r="H28" s="237"/>
      <c r="I28" s="237"/>
      <c r="J28" s="237"/>
      <c r="K28" s="237"/>
      <c r="L28" s="237"/>
      <c r="M28" s="237"/>
      <c r="N28" s="237"/>
      <c r="O28" s="237"/>
      <c r="P28" s="237"/>
      <c r="Q28" s="237"/>
      <c r="R28" s="237"/>
      <c r="S28" s="121"/>
      <c r="T28" s="123"/>
      <c r="W28" s="156"/>
      <c r="X28" s="156"/>
      <c r="Y28" s="156"/>
      <c r="Z28" s="156"/>
      <c r="AA28" s="124"/>
      <c r="AB28" s="121"/>
      <c r="AC28" s="121"/>
      <c r="AD28" s="213" t="s">
        <v>211</v>
      </c>
      <c r="AE28" s="144"/>
    </row>
    <row r="29" spans="1:31" s="146" customFormat="1" ht="16.2" customHeight="1" thickBot="1">
      <c r="A29" s="121"/>
      <c r="B29" s="122"/>
      <c r="C29" s="122"/>
      <c r="D29" s="121"/>
      <c r="E29" s="121"/>
      <c r="F29" s="159"/>
      <c r="G29" s="239"/>
      <c r="H29" s="239"/>
      <c r="I29" s="239"/>
      <c r="J29" s="239"/>
      <c r="K29" s="239"/>
      <c r="L29" s="239"/>
      <c r="M29" s="239"/>
      <c r="N29" s="127"/>
      <c r="O29" s="121"/>
      <c r="P29" s="121"/>
      <c r="Q29" s="121"/>
      <c r="R29" s="121"/>
      <c r="S29" s="121"/>
      <c r="T29" s="123"/>
      <c r="U29" s="129" t="s">
        <v>212</v>
      </c>
      <c r="V29" s="149"/>
      <c r="X29" s="156"/>
      <c r="Y29" s="156"/>
      <c r="Z29" s="156"/>
      <c r="AA29" s="160"/>
      <c r="AB29" s="158"/>
      <c r="AC29" s="121"/>
      <c r="AD29" s="213" t="s">
        <v>213</v>
      </c>
      <c r="AE29" s="144"/>
    </row>
    <row r="30" spans="1:31" s="146" customFormat="1" ht="16.2" customHeight="1" thickBot="1">
      <c r="A30" s="121"/>
      <c r="B30" s="194" t="s">
        <v>214</v>
      </c>
      <c r="D30" s="121"/>
      <c r="E30" s="240" t="str">
        <f>V30&amp;V31&amp;""</f>
        <v/>
      </c>
      <c r="F30" s="240"/>
      <c r="G30" s="240"/>
      <c r="H30" s="240"/>
      <c r="I30" s="240"/>
      <c r="J30" s="240"/>
      <c r="K30" s="240"/>
      <c r="L30" s="240"/>
      <c r="M30" s="240"/>
      <c r="N30" s="240"/>
      <c r="O30" s="240"/>
      <c r="P30" s="240"/>
      <c r="Q30" s="240"/>
      <c r="R30" s="240"/>
      <c r="S30" s="121"/>
      <c r="T30" s="123"/>
      <c r="U30" s="129" t="s">
        <v>169</v>
      </c>
      <c r="V30" s="145"/>
      <c r="W30" s="140" t="s">
        <v>170</v>
      </c>
      <c r="X30" s="156"/>
      <c r="Y30" s="156"/>
      <c r="Z30" s="156"/>
      <c r="AA30" s="124"/>
      <c r="AB30" s="121"/>
      <c r="AC30" s="121"/>
      <c r="AD30" s="213" t="s">
        <v>215</v>
      </c>
      <c r="AE30" s="144"/>
    </row>
    <row r="31" spans="1:31" s="146" customFormat="1" ht="16.2" customHeight="1" thickBot="1">
      <c r="A31" s="121"/>
      <c r="C31" s="122"/>
      <c r="D31" s="121"/>
      <c r="E31" s="240" t="str">
        <f>V32&amp;V33&amp;""</f>
        <v/>
      </c>
      <c r="F31" s="240"/>
      <c r="G31" s="240"/>
      <c r="H31" s="240"/>
      <c r="I31" s="240"/>
      <c r="J31" s="240"/>
      <c r="K31" s="240"/>
      <c r="L31" s="240"/>
      <c r="M31" s="240"/>
      <c r="N31" s="240"/>
      <c r="O31" s="240"/>
      <c r="P31" s="240"/>
      <c r="Q31" s="240"/>
      <c r="R31" s="240"/>
      <c r="S31" s="121"/>
      <c r="T31" s="123"/>
      <c r="U31" s="129" t="s">
        <v>172</v>
      </c>
      <c r="V31" s="225"/>
      <c r="W31" s="226"/>
      <c r="X31" s="156"/>
      <c r="Y31" s="156"/>
      <c r="Z31" s="156"/>
      <c r="AA31" s="124"/>
      <c r="AB31" s="121"/>
      <c r="AC31" s="121"/>
      <c r="AD31" s="213" t="s">
        <v>216</v>
      </c>
      <c r="AE31" s="144"/>
    </row>
    <row r="32" spans="1:31" s="146" customFormat="1" ht="16.2" customHeight="1" thickBot="1">
      <c r="A32" s="121"/>
      <c r="C32" s="121"/>
      <c r="D32" s="121"/>
      <c r="E32" s="121"/>
      <c r="F32" s="121"/>
      <c r="Q32" s="121"/>
      <c r="R32" s="121"/>
      <c r="S32" s="121"/>
      <c r="T32" s="123"/>
      <c r="U32" s="129" t="s">
        <v>175</v>
      </c>
      <c r="V32" s="225"/>
      <c r="W32" s="226"/>
      <c r="X32" s="156"/>
      <c r="Y32" s="156"/>
      <c r="Z32" s="156"/>
      <c r="AA32" s="124"/>
      <c r="AB32" s="121"/>
      <c r="AC32" s="121"/>
      <c r="AD32" s="213" t="s">
        <v>217</v>
      </c>
      <c r="AE32" s="144"/>
    </row>
    <row r="33" spans="1:31" s="146" customFormat="1" ht="16.2" customHeight="1" thickBot="1">
      <c r="A33" s="121"/>
      <c r="B33" s="194" t="s">
        <v>218</v>
      </c>
      <c r="C33" s="121"/>
      <c r="D33" s="121"/>
      <c r="E33" s="121"/>
      <c r="F33" s="121"/>
      <c r="P33" s="121"/>
      <c r="Q33" s="121"/>
      <c r="R33" s="121"/>
      <c r="S33" s="121"/>
      <c r="T33" s="123"/>
      <c r="U33" s="129" t="s">
        <v>177</v>
      </c>
      <c r="V33" s="227"/>
      <c r="W33" s="228"/>
      <c r="X33" s="156"/>
      <c r="Y33" s="156"/>
      <c r="Z33" s="156"/>
      <c r="AA33" s="124"/>
      <c r="AB33" s="121"/>
      <c r="AC33" s="121"/>
      <c r="AD33" s="213" t="s">
        <v>219</v>
      </c>
      <c r="AE33" s="144"/>
    </row>
    <row r="34" spans="1:31" s="146" customFormat="1" ht="16.2" customHeight="1">
      <c r="A34" s="121"/>
      <c r="B34" s="237" t="str">
        <f>IF(V36="","",V36)</f>
        <v/>
      </c>
      <c r="C34" s="237"/>
      <c r="D34" s="237"/>
      <c r="E34" s="237"/>
      <c r="F34" s="237"/>
      <c r="G34" s="237"/>
      <c r="H34" s="237"/>
      <c r="I34" s="237"/>
      <c r="J34" s="237"/>
      <c r="K34" s="237"/>
      <c r="L34" s="237"/>
      <c r="M34" s="237"/>
      <c r="N34" s="237"/>
      <c r="O34" s="237"/>
      <c r="P34" s="237"/>
      <c r="Q34" s="237"/>
      <c r="R34" s="237"/>
      <c r="S34" s="121"/>
      <c r="T34" s="123"/>
      <c r="U34" s="129"/>
      <c r="V34" s="161"/>
      <c r="W34" s="162"/>
      <c r="X34" s="156"/>
      <c r="Y34" s="156"/>
      <c r="Z34" s="156"/>
      <c r="AA34" s="124"/>
      <c r="AB34" s="121"/>
      <c r="AC34" s="121"/>
      <c r="AD34" s="213" t="s">
        <v>220</v>
      </c>
      <c r="AE34" s="144"/>
    </row>
    <row r="35" spans="1:31" s="146" customFormat="1" ht="16.2" customHeight="1" thickBot="1">
      <c r="A35" s="121"/>
      <c r="B35" s="233" t="str">
        <f>IF(V37="","",V37)</f>
        <v/>
      </c>
      <c r="C35" s="233"/>
      <c r="D35" s="233"/>
      <c r="E35" s="233"/>
      <c r="F35" s="233"/>
      <c r="G35" s="233"/>
      <c r="H35" s="233"/>
      <c r="I35" s="233"/>
      <c r="J35" s="233"/>
      <c r="K35" s="233"/>
      <c r="L35" s="233"/>
      <c r="M35" s="233"/>
      <c r="N35" s="233"/>
      <c r="O35" s="233"/>
      <c r="P35" s="233"/>
      <c r="Q35" s="233"/>
      <c r="R35" s="233"/>
      <c r="S35" s="121"/>
      <c r="T35" s="123"/>
      <c r="U35" s="163" t="s">
        <v>221</v>
      </c>
      <c r="V35" s="161"/>
      <c r="W35" s="162"/>
      <c r="X35" s="156"/>
      <c r="Y35" s="156"/>
      <c r="Z35" s="156"/>
      <c r="AA35" s="124"/>
      <c r="AB35" s="121"/>
      <c r="AC35" s="121"/>
      <c r="AD35" s="213" t="s">
        <v>222</v>
      </c>
      <c r="AE35" s="165"/>
    </row>
    <row r="36" spans="1:31" s="146" customFormat="1" ht="16.2" customHeight="1" thickBot="1">
      <c r="A36" s="121"/>
      <c r="B36" s="233"/>
      <c r="C36" s="233"/>
      <c r="D36" s="233"/>
      <c r="E36" s="233"/>
      <c r="F36" s="233"/>
      <c r="G36" s="233"/>
      <c r="H36" s="233"/>
      <c r="I36" s="233"/>
      <c r="J36" s="233"/>
      <c r="K36" s="233"/>
      <c r="L36" s="233"/>
      <c r="M36" s="233"/>
      <c r="N36" s="233"/>
      <c r="O36" s="233"/>
      <c r="P36" s="233"/>
      <c r="Q36" s="233"/>
      <c r="R36" s="233"/>
      <c r="S36" s="121"/>
      <c r="T36" s="123"/>
      <c r="U36" s="164" t="s">
        <v>223</v>
      </c>
      <c r="V36" s="234"/>
      <c r="W36" s="235"/>
      <c r="X36" s="236"/>
      <c r="Y36" s="156"/>
      <c r="Z36" s="156"/>
      <c r="AA36" s="124"/>
      <c r="AB36" s="121"/>
      <c r="AC36" s="167"/>
      <c r="AD36" s="214" t="s">
        <v>224</v>
      </c>
      <c r="AE36" s="165"/>
    </row>
    <row r="37" spans="1:31" s="146" customFormat="1" ht="16.2" customHeight="1" thickBot="1">
      <c r="A37" s="121"/>
      <c r="B37" s="121"/>
      <c r="C37" s="122"/>
      <c r="D37" s="121"/>
      <c r="E37" s="121"/>
      <c r="F37" s="166"/>
      <c r="G37" s="241"/>
      <c r="H37" s="241"/>
      <c r="I37" s="136"/>
      <c r="J37" s="218"/>
      <c r="K37" s="218"/>
      <c r="L37" s="136"/>
      <c r="M37" s="128"/>
      <c r="N37" s="134"/>
      <c r="Q37" s="121"/>
      <c r="R37" s="121"/>
      <c r="S37" s="121"/>
      <c r="T37" s="123"/>
      <c r="U37" s="164" t="s">
        <v>225</v>
      </c>
      <c r="V37" s="242"/>
      <c r="W37" s="243"/>
      <c r="X37" s="243"/>
      <c r="Y37" s="244"/>
      <c r="Z37" s="156"/>
      <c r="AA37" s="156"/>
      <c r="AB37" s="121"/>
      <c r="AC37" s="167"/>
      <c r="AD37" s="214" t="s">
        <v>226</v>
      </c>
      <c r="AE37" s="168"/>
    </row>
    <row r="38" spans="1:31" s="146" customFormat="1" ht="16.2" customHeight="1">
      <c r="A38" s="121"/>
      <c r="B38" s="188" t="s">
        <v>227</v>
      </c>
      <c r="C38" s="121"/>
      <c r="D38" s="121"/>
      <c r="E38" s="194" t="s">
        <v>228</v>
      </c>
      <c r="F38" s="237" t="str">
        <f>IF(V40="","",V40)</f>
        <v/>
      </c>
      <c r="G38" s="237"/>
      <c r="H38" s="237"/>
      <c r="I38" s="237"/>
      <c r="J38" s="237"/>
      <c r="K38" s="237"/>
      <c r="L38" s="237"/>
      <c r="M38" s="237"/>
      <c r="N38" s="237"/>
      <c r="O38" s="237"/>
      <c r="P38" s="237"/>
      <c r="Q38" s="237"/>
      <c r="R38" s="237"/>
      <c r="S38" s="121"/>
      <c r="T38" s="123"/>
      <c r="U38" s="156"/>
      <c r="V38" s="156"/>
      <c r="W38" s="156"/>
      <c r="X38" s="156"/>
      <c r="Y38" s="156"/>
      <c r="Z38" s="156"/>
      <c r="AA38" s="170"/>
      <c r="AB38" s="167"/>
      <c r="AC38" s="153"/>
      <c r="AD38" s="215" t="s">
        <v>229</v>
      </c>
      <c r="AE38" s="168"/>
    </row>
    <row r="39" spans="1:31" s="146" customFormat="1" ht="16.2" customHeight="1" thickBot="1">
      <c r="A39" s="121"/>
      <c r="B39" s="122"/>
      <c r="C39" s="169"/>
      <c r="D39" s="169"/>
      <c r="E39" s="194" t="s">
        <v>230</v>
      </c>
      <c r="F39" s="237" t="str">
        <f>IF(V41="","",V41)</f>
        <v/>
      </c>
      <c r="G39" s="237"/>
      <c r="H39" s="237"/>
      <c r="I39" s="237"/>
      <c r="J39" s="237"/>
      <c r="K39" s="237"/>
      <c r="L39" s="237"/>
      <c r="M39" s="237"/>
      <c r="N39" s="237"/>
      <c r="O39" s="237"/>
      <c r="P39" s="237"/>
      <c r="Q39" s="237"/>
      <c r="R39" s="237"/>
      <c r="S39" s="121"/>
      <c r="T39" s="123"/>
      <c r="U39" s="245" t="s">
        <v>231</v>
      </c>
      <c r="V39" s="245"/>
      <c r="W39" s="245"/>
      <c r="X39" s="245"/>
      <c r="Y39" s="245"/>
      <c r="Z39" s="245"/>
      <c r="AA39" s="167"/>
      <c r="AB39" s="167"/>
      <c r="AC39" s="153"/>
      <c r="AD39" s="215" t="s">
        <v>232</v>
      </c>
      <c r="AE39" s="168"/>
    </row>
    <row r="40" spans="1:31" s="146" customFormat="1" ht="16.2" customHeight="1" thickBot="1">
      <c r="A40" s="121"/>
      <c r="B40" s="169"/>
      <c r="C40" s="122"/>
      <c r="D40" s="169"/>
      <c r="E40" s="194" t="s">
        <v>46</v>
      </c>
      <c r="F40" s="237" t="str">
        <f>TRIM(V43&amp;" "&amp;W43&amp;" ")</f>
        <v/>
      </c>
      <c r="G40" s="237"/>
      <c r="H40" s="237"/>
      <c r="I40" s="237"/>
      <c r="J40" s="237"/>
      <c r="K40" s="237"/>
      <c r="L40" s="237"/>
      <c r="M40" s="237"/>
      <c r="N40" s="237"/>
      <c r="O40" s="237"/>
      <c r="P40" s="237"/>
      <c r="Q40" s="237"/>
      <c r="R40" s="237"/>
      <c r="S40" s="121"/>
      <c r="T40" s="123"/>
      <c r="U40" s="171" t="s">
        <v>233</v>
      </c>
      <c r="V40" s="246"/>
      <c r="W40" s="247"/>
      <c r="X40" s="167"/>
      <c r="Y40" s="167"/>
      <c r="Z40" s="167"/>
      <c r="AA40" s="153"/>
      <c r="AB40" s="153"/>
      <c r="AC40" s="153"/>
      <c r="AD40" s="215" t="s">
        <v>234</v>
      </c>
      <c r="AE40" s="168"/>
    </row>
    <row r="41" spans="1:31" s="146" customFormat="1" ht="16.2" customHeight="1" thickBot="1">
      <c r="A41" s="121"/>
      <c r="B41" s="169"/>
      <c r="C41" s="122"/>
      <c r="D41" s="169"/>
      <c r="E41" s="194" t="s">
        <v>235</v>
      </c>
      <c r="F41" s="237" t="str">
        <f>V46&amp;V47&amp;""</f>
        <v/>
      </c>
      <c r="G41" s="237"/>
      <c r="H41" s="237"/>
      <c r="I41" s="237"/>
      <c r="J41" s="237"/>
      <c r="K41" s="237"/>
      <c r="L41" s="237"/>
      <c r="M41" s="237"/>
      <c r="N41" s="237"/>
      <c r="O41" s="237"/>
      <c r="P41" s="237"/>
      <c r="Q41" s="237"/>
      <c r="R41" s="237"/>
      <c r="S41" s="121"/>
      <c r="T41" s="123"/>
      <c r="U41" s="171" t="s">
        <v>236</v>
      </c>
      <c r="V41" s="246"/>
      <c r="W41" s="247"/>
      <c r="X41" s="172"/>
      <c r="Y41" s="153"/>
      <c r="Z41" s="153"/>
      <c r="AA41" s="153"/>
      <c r="AB41" s="153"/>
      <c r="AC41" s="153"/>
      <c r="AD41" s="215" t="s">
        <v>237</v>
      </c>
      <c r="AE41" s="168"/>
    </row>
    <row r="42" spans="1:31" s="146" customFormat="1" ht="18" customHeight="1" thickBot="1">
      <c r="A42" s="121"/>
      <c r="B42" s="169"/>
      <c r="C42" s="122"/>
      <c r="D42" s="169"/>
      <c r="F42" s="237" t="str">
        <f>V48&amp;V49&amp;""</f>
        <v/>
      </c>
      <c r="G42" s="237"/>
      <c r="H42" s="237"/>
      <c r="I42" s="237"/>
      <c r="J42" s="237"/>
      <c r="K42" s="237"/>
      <c r="L42" s="237"/>
      <c r="M42" s="237"/>
      <c r="N42" s="237"/>
      <c r="O42" s="237"/>
      <c r="P42" s="237"/>
      <c r="Q42" s="237"/>
      <c r="R42" s="237"/>
      <c r="S42" s="121"/>
      <c r="T42" s="123"/>
      <c r="V42" s="124" t="s">
        <v>206</v>
      </c>
      <c r="W42" s="124" t="s">
        <v>207</v>
      </c>
      <c r="X42" s="172"/>
      <c r="Y42" s="153"/>
      <c r="Z42" s="153"/>
      <c r="AA42" s="153"/>
      <c r="AB42" s="153"/>
      <c r="AC42" s="153"/>
      <c r="AD42" s="215" t="s">
        <v>238</v>
      </c>
      <c r="AE42" s="168"/>
    </row>
    <row r="43" spans="1:31" s="146" customFormat="1" ht="18" customHeight="1" thickBot="1">
      <c r="A43" s="121"/>
      <c r="B43" s="169"/>
      <c r="C43" s="122"/>
      <c r="D43" s="169"/>
      <c r="E43" s="194" t="s">
        <v>239</v>
      </c>
      <c r="F43" s="237" t="str">
        <f>IF(V51="","",V51)</f>
        <v/>
      </c>
      <c r="G43" s="237"/>
      <c r="H43" s="237"/>
      <c r="I43" s="237"/>
      <c r="J43" s="237"/>
      <c r="K43" s="237"/>
      <c r="L43" s="237"/>
      <c r="M43" s="237"/>
      <c r="N43" s="237"/>
      <c r="O43" s="237"/>
      <c r="P43" s="237"/>
      <c r="Q43" s="237"/>
      <c r="R43" s="237"/>
      <c r="S43" s="121"/>
      <c r="T43" s="123"/>
      <c r="U43" s="171" t="s">
        <v>240</v>
      </c>
      <c r="V43" s="173"/>
      <c r="W43" s="174"/>
      <c r="X43" s="153"/>
      <c r="Y43" s="153"/>
      <c r="Z43" s="153"/>
      <c r="AA43" s="153"/>
      <c r="AB43" s="153"/>
      <c r="AC43" s="153"/>
      <c r="AD43" s="215" t="s">
        <v>241</v>
      </c>
      <c r="AE43" s="168"/>
    </row>
    <row r="44" spans="1:31" s="146" customFormat="1" ht="18">
      <c r="A44" s="121"/>
      <c r="B44" s="122"/>
      <c r="C44" s="169"/>
      <c r="D44" s="169"/>
      <c r="E44" s="194" t="s">
        <v>242</v>
      </c>
      <c r="F44" s="237" t="str">
        <f>IF(V52="","",V52)</f>
        <v/>
      </c>
      <c r="G44" s="237"/>
      <c r="H44" s="237"/>
      <c r="I44" s="237"/>
      <c r="J44" s="237"/>
      <c r="K44" s="237"/>
      <c r="L44" s="237"/>
      <c r="M44" s="237"/>
      <c r="N44" s="237"/>
      <c r="O44" s="237"/>
      <c r="P44" s="237"/>
      <c r="Q44" s="237"/>
      <c r="R44" s="237"/>
      <c r="S44" s="121"/>
      <c r="T44" s="123"/>
      <c r="U44" s="171"/>
      <c r="V44" s="175"/>
      <c r="W44" s="175"/>
      <c r="X44" s="153"/>
      <c r="Y44" s="153"/>
      <c r="Z44" s="153"/>
      <c r="AA44" s="153"/>
      <c r="AB44" s="153"/>
      <c r="AC44" s="153"/>
      <c r="AD44" s="215" t="s">
        <v>243</v>
      </c>
      <c r="AE44" s="168"/>
    </row>
    <row r="45" spans="1:31" s="146" customFormat="1" ht="18.600000000000001" thickBot="1">
      <c r="A45" s="121" t="s">
        <v>247</v>
      </c>
      <c r="B45" s="176"/>
      <c r="C45" s="169"/>
      <c r="D45" s="169"/>
      <c r="F45" s="121"/>
      <c r="G45" s="121"/>
      <c r="H45" s="121"/>
      <c r="I45" s="121"/>
      <c r="J45" s="121"/>
      <c r="K45" s="121"/>
      <c r="L45" s="121"/>
      <c r="M45" s="121"/>
      <c r="N45" s="121"/>
      <c r="O45" s="121"/>
      <c r="P45" s="121"/>
      <c r="Q45" s="121"/>
      <c r="R45" s="121"/>
      <c r="S45" s="121"/>
      <c r="T45" s="123"/>
      <c r="U45" s="129" t="s">
        <v>244</v>
      </c>
      <c r="V45" s="177" t="s">
        <v>245</v>
      </c>
      <c r="X45" s="178"/>
      <c r="Y45" s="178"/>
      <c r="Z45" s="153"/>
      <c r="AA45" s="153"/>
      <c r="AB45" s="153"/>
      <c r="AC45" s="153"/>
      <c r="AD45" s="215" t="s">
        <v>246</v>
      </c>
      <c r="AE45" s="144"/>
    </row>
    <row r="46" spans="1:31" s="146" customFormat="1" ht="18.600000000000001" thickBot="1">
      <c r="A46" s="121"/>
      <c r="B46" s="121"/>
      <c r="C46" s="238"/>
      <c r="D46" s="238"/>
      <c r="E46" s="238"/>
      <c r="F46" s="238"/>
      <c r="G46" s="238"/>
      <c r="H46" s="238"/>
      <c r="I46" s="238"/>
      <c r="J46" s="238"/>
      <c r="K46" s="238"/>
      <c r="L46" s="238"/>
      <c r="M46" s="238"/>
      <c r="N46" s="238"/>
      <c r="O46" s="238"/>
      <c r="P46" s="238"/>
      <c r="Q46" s="238"/>
      <c r="R46" s="121"/>
      <c r="S46" s="121"/>
      <c r="T46" s="123"/>
      <c r="U46" s="129" t="s">
        <v>169</v>
      </c>
      <c r="V46" s="179"/>
      <c r="W46" s="140" t="s">
        <v>170</v>
      </c>
      <c r="X46" s="153"/>
      <c r="Y46" s="153"/>
      <c r="Z46" s="153"/>
      <c r="AA46" s="124"/>
      <c r="AB46" s="153"/>
      <c r="AC46" s="121"/>
      <c r="AD46" s="213" t="s">
        <v>248</v>
      </c>
      <c r="AE46" s="144"/>
    </row>
    <row r="47" spans="1:31" s="156" customFormat="1" ht="18.600000000000001" thickBot="1">
      <c r="A47" s="121"/>
      <c r="B47" s="121"/>
      <c r="C47" s="251"/>
      <c r="D47" s="251"/>
      <c r="E47" s="251"/>
      <c r="F47" s="252"/>
      <c r="G47" s="252"/>
      <c r="H47" s="252"/>
      <c r="I47" s="252"/>
      <c r="J47" s="252"/>
      <c r="K47" s="253"/>
      <c r="L47" s="253"/>
      <c r="M47" s="253"/>
      <c r="N47" s="254"/>
      <c r="O47" s="254"/>
      <c r="P47" s="254"/>
      <c r="Q47" s="254"/>
      <c r="R47" s="121"/>
      <c r="S47" s="121"/>
      <c r="T47" s="123"/>
      <c r="U47" s="129" t="s">
        <v>172</v>
      </c>
      <c r="V47" s="227"/>
      <c r="W47" s="228"/>
      <c r="X47" s="153"/>
      <c r="Y47" s="153"/>
      <c r="Z47" s="153"/>
      <c r="AA47" s="124"/>
      <c r="AB47" s="153"/>
      <c r="AC47" s="121"/>
      <c r="AD47" s="213" t="s">
        <v>249</v>
      </c>
      <c r="AE47" s="144"/>
    </row>
    <row r="48" spans="1:31" s="156" customFormat="1" ht="18.600000000000001" thickBot="1">
      <c r="A48" s="121"/>
      <c r="B48" s="121"/>
      <c r="C48" s="251"/>
      <c r="D48" s="251"/>
      <c r="E48" s="251"/>
      <c r="F48" s="252"/>
      <c r="G48" s="252"/>
      <c r="H48" s="252"/>
      <c r="I48" s="252"/>
      <c r="J48" s="252"/>
      <c r="K48" s="255"/>
      <c r="L48" s="255"/>
      <c r="M48" s="255"/>
      <c r="N48" s="256"/>
      <c r="O48" s="256"/>
      <c r="P48" s="256"/>
      <c r="Q48" s="256"/>
      <c r="R48" s="121"/>
      <c r="S48" s="121"/>
      <c r="T48" s="123"/>
      <c r="U48" s="129" t="s">
        <v>175</v>
      </c>
      <c r="V48" s="227"/>
      <c r="W48" s="228"/>
      <c r="X48" s="146"/>
      <c r="Y48" s="124"/>
      <c r="Z48" s="124"/>
      <c r="AA48" s="124"/>
      <c r="AB48" s="153"/>
      <c r="AC48" s="121"/>
      <c r="AD48" s="213" t="s">
        <v>250</v>
      </c>
      <c r="AE48" s="144"/>
    </row>
    <row r="49" spans="1:31" s="156" customFormat="1" ht="18" customHeight="1" thickBot="1">
      <c r="A49" s="121"/>
      <c r="B49" s="121"/>
      <c r="C49" s="251"/>
      <c r="D49" s="251"/>
      <c r="E49" s="251"/>
      <c r="F49" s="252"/>
      <c r="G49" s="252"/>
      <c r="H49" s="252"/>
      <c r="I49" s="252"/>
      <c r="J49" s="252"/>
      <c r="K49" s="255"/>
      <c r="L49" s="255"/>
      <c r="M49" s="255"/>
      <c r="N49" s="256"/>
      <c r="O49" s="256"/>
      <c r="P49" s="256"/>
      <c r="Q49" s="256"/>
      <c r="R49" s="121"/>
      <c r="S49" s="121"/>
      <c r="T49" s="123"/>
      <c r="U49" s="129" t="s">
        <v>177</v>
      </c>
      <c r="V49" s="227"/>
      <c r="W49" s="228"/>
      <c r="X49" s="124"/>
      <c r="Y49" s="124"/>
      <c r="Z49" s="124"/>
      <c r="AA49" s="124"/>
      <c r="AB49" s="121"/>
      <c r="AC49" s="121"/>
      <c r="AD49" s="132"/>
      <c r="AE49" s="144"/>
    </row>
    <row r="50" spans="1:31" s="156" customFormat="1" ht="18" thickBot="1">
      <c r="A50" s="121"/>
      <c r="B50" s="121"/>
      <c r="C50" s="121"/>
      <c r="D50" s="121"/>
      <c r="E50" s="121"/>
      <c r="F50" s="121"/>
      <c r="G50" s="121"/>
      <c r="H50" s="121"/>
      <c r="I50" s="121"/>
      <c r="J50" s="121"/>
      <c r="K50" s="121"/>
      <c r="L50" s="121"/>
      <c r="M50" s="121"/>
      <c r="N50" s="121"/>
      <c r="O50" s="121"/>
      <c r="P50" s="121"/>
      <c r="Q50" s="121"/>
      <c r="R50" s="121"/>
      <c r="S50" s="121"/>
      <c r="T50" s="123"/>
      <c r="U50" s="149"/>
      <c r="V50" s="149"/>
      <c r="W50" s="149"/>
      <c r="X50" s="149"/>
      <c r="Y50" s="149"/>
      <c r="Z50" s="149"/>
      <c r="AA50" s="124"/>
      <c r="AB50" s="121"/>
      <c r="AC50" s="121"/>
      <c r="AD50" s="132"/>
      <c r="AE50" s="144"/>
    </row>
    <row r="51" spans="1:31" ht="18" thickBot="1">
      <c r="T51" s="123"/>
      <c r="U51" s="171" t="s">
        <v>251</v>
      </c>
      <c r="V51" s="180"/>
      <c r="W51" s="156"/>
      <c r="X51" s="156"/>
    </row>
    <row r="52" spans="1:31" s="156" customFormat="1" ht="18.600000000000001" customHeight="1" thickBot="1">
      <c r="A52" s="121"/>
      <c r="B52" s="121"/>
      <c r="C52" s="121"/>
      <c r="D52" s="121"/>
      <c r="E52" s="121"/>
      <c r="F52" s="121"/>
      <c r="G52" s="121"/>
      <c r="H52" s="121"/>
      <c r="I52" s="121"/>
      <c r="J52" s="121"/>
      <c r="K52" s="121"/>
      <c r="L52" s="121"/>
      <c r="M52" s="121"/>
      <c r="N52" s="121"/>
      <c r="O52" s="121"/>
      <c r="P52" s="121"/>
      <c r="Q52" s="121"/>
      <c r="R52" s="121"/>
      <c r="S52" s="121"/>
      <c r="T52" s="123"/>
      <c r="U52" s="171" t="s">
        <v>252</v>
      </c>
      <c r="V52" s="248"/>
      <c r="W52" s="249"/>
      <c r="X52" s="250"/>
      <c r="Y52" s="124"/>
      <c r="Z52" s="124"/>
      <c r="AA52" s="124"/>
      <c r="AB52" s="121"/>
      <c r="AC52" s="121"/>
      <c r="AD52" s="132"/>
      <c r="AE52" s="144"/>
    </row>
    <row r="53" spans="1:31">
      <c r="T53" s="123"/>
      <c r="U53" s="156"/>
      <c r="V53" s="149" t="s">
        <v>253</v>
      </c>
    </row>
  </sheetData>
  <sheetProtection algorithmName="SHA-512" hashValue="7mRsPRR6aXHYWZ6UKp+4KNOof4Duc9RPfSGGaPgOiys8ZfsFYZc6XiWiY8SVbelHK/FC9R68lrmEs7eLKL0kkQ==" saltValue="oHLMBeT20mJpbL7+G9xmiw==" spinCount="100000" sheet="1" objects="1" scenarios="1" selectLockedCells="1"/>
  <mergeCells count="59">
    <mergeCell ref="V52:X52"/>
    <mergeCell ref="F44:R44"/>
    <mergeCell ref="C46:E46"/>
    <mergeCell ref="F46:J46"/>
    <mergeCell ref="K46:Q46"/>
    <mergeCell ref="C47:E49"/>
    <mergeCell ref="F47:J49"/>
    <mergeCell ref="K47:M47"/>
    <mergeCell ref="N47:Q47"/>
    <mergeCell ref="V47:W47"/>
    <mergeCell ref="K48:M49"/>
    <mergeCell ref="N48:Q49"/>
    <mergeCell ref="V48:W48"/>
    <mergeCell ref="V49:W49"/>
    <mergeCell ref="F43:R43"/>
    <mergeCell ref="G37:H37"/>
    <mergeCell ref="J37:K37"/>
    <mergeCell ref="V37:Y37"/>
    <mergeCell ref="F38:R38"/>
    <mergeCell ref="F39:R39"/>
    <mergeCell ref="U39:Z39"/>
    <mergeCell ref="F40:R40"/>
    <mergeCell ref="V40:W40"/>
    <mergeCell ref="F41:R41"/>
    <mergeCell ref="V41:W41"/>
    <mergeCell ref="F42:R42"/>
    <mergeCell ref="B35:R36"/>
    <mergeCell ref="V36:X36"/>
    <mergeCell ref="V25:W25"/>
    <mergeCell ref="E26:R26"/>
    <mergeCell ref="B27:R27"/>
    <mergeCell ref="E28:R28"/>
    <mergeCell ref="G29:M29"/>
    <mergeCell ref="E30:R30"/>
    <mergeCell ref="E31:R31"/>
    <mergeCell ref="V31:W31"/>
    <mergeCell ref="V32:W32"/>
    <mergeCell ref="V33:W33"/>
    <mergeCell ref="B34:R34"/>
    <mergeCell ref="B24:R24"/>
    <mergeCell ref="V24:X24"/>
    <mergeCell ref="H11:J11"/>
    <mergeCell ref="K11:R11"/>
    <mergeCell ref="V11:W11"/>
    <mergeCell ref="V12:W12"/>
    <mergeCell ref="B13:R13"/>
    <mergeCell ref="B14:R14"/>
    <mergeCell ref="V14:X14"/>
    <mergeCell ref="B15:R15"/>
    <mergeCell ref="V16:W16"/>
    <mergeCell ref="B21:R21"/>
    <mergeCell ref="V21:X21"/>
    <mergeCell ref="B17:R20"/>
    <mergeCell ref="V10:W10"/>
    <mergeCell ref="O2:Q2"/>
    <mergeCell ref="K7:R7"/>
    <mergeCell ref="K8:R8"/>
    <mergeCell ref="H9:J10"/>
    <mergeCell ref="K9:R10"/>
  </mergeCells>
  <phoneticPr fontId="1"/>
  <conditionalFormatting sqref="V21:V22">
    <cfRule type="expression" dxfId="8" priority="4">
      <formula>COUNTIF(#REF!,"*リース*")</formula>
    </cfRule>
  </conditionalFormatting>
  <conditionalFormatting sqref="V40:V41 V43:W43 V51:V52 V2 V5 V9:V12 V14 V16 V18:W18 V21 V24:V25 V27:W27 V30:V33 V36:V37">
    <cfRule type="expression" dxfId="7" priority="3">
      <formula>V2&lt;&gt;""</formula>
    </cfRule>
  </conditionalFormatting>
  <conditionalFormatting sqref="V46:V49">
    <cfRule type="expression" dxfId="6" priority="1">
      <formula>V46&lt;&gt;""</formula>
    </cfRule>
  </conditionalFormatting>
  <conditionalFormatting sqref="V40:W41 V43:W44 V51:V52">
    <cfRule type="notContainsBlanks" dxfId="5" priority="2">
      <formula>LEN(TRIM(V40))&gt;0</formula>
    </cfRule>
  </conditionalFormatting>
  <dataValidations count="10">
    <dataValidation type="list" imeMode="hiragana" allowBlank="1" showInputMessage="1" showErrorMessage="1" promptTitle="都道府県" prompt="プルダウンから選択してください" sqref="V46 V9 V30" xr:uid="{4CA4D93B-D817-430C-B3C8-17079BF57375}">
      <formula1>$AD$2:$AD$48</formula1>
    </dataValidation>
    <dataValidation imeMode="disabled" allowBlank="1" showInputMessage="1" showErrorMessage="1" sqref="V52:X52" xr:uid="{9D97A47A-FB61-4AB2-9688-FE0B1BC89F3B}"/>
    <dataValidation imeMode="disabled" allowBlank="1" showInputMessage="1" showErrorMessage="1" promptTitle="電話番号" prompt="ハイフン、スペース等は入れずに入力してください_x000a_例）000-1111-2222_x000a_　 →00011112222" sqref="V51" xr:uid="{617725FA-25EF-4FF1-8087-A50D2FF091D1}"/>
    <dataValidation type="date" imeMode="disabled" allowBlank="1" showInputMessage="1" showErrorMessage="1" error="【****/*/*】という形式で_x000a_日付を入力してください。_x000a_※【2026/6/19】～【2026/7/3】の入力に制限しています。" promptTitle="文書作成日" prompt="西暦で入力してください_x000a_例）2026/6/19" sqref="V5" xr:uid="{0FE74488-7896-4181-8EAC-0967A0A9CFFC}">
      <formula1>46192</formula1>
      <formula2>46206</formula2>
    </dataValidation>
    <dataValidation imeMode="hiragana" allowBlank="1" showInputMessage="1" showErrorMessage="1" sqref="V18:W18 V40:V41 X45 V43:W44 V21:X22 V24:X24 V27:W27 V36:X36 V37:Y37" xr:uid="{C7D44EA4-6764-4867-9C70-7C2C852097F2}"/>
    <dataValidation imeMode="hiragana" allowBlank="1" showInputMessage="1" showErrorMessage="1" promptTitle="市区町村" prompt="例)●●市、●●郡▲▲町、●●区、等" sqref="V10:W10 V31:W31 V47:W47" xr:uid="{91FD7711-68E5-4159-97AA-4C0BCDA234E7}"/>
    <dataValidation imeMode="hiragana" allowBlank="1" showInputMessage="1" showErrorMessage="1" promptTitle="町名番地" prompt="例)■■1-2-3_x000a_※番地は略式表記" sqref="V11:W11 V32:W32 V48:W48" xr:uid="{5B7F568E-CB01-4E6B-B57F-412D84862D1F}"/>
    <dataValidation imeMode="hiragana" allowBlank="1" showInputMessage="1" showErrorMessage="1" promptTitle="建物名称" prompt="例)★★ビル6F_x000a_※階数はF表記" sqref="V12:W12 V49:W49 V33:W33" xr:uid="{4DCE718A-60DD-43ED-8AA2-78233FECDFA3}"/>
    <dataValidation imeMode="hiragana" allowBlank="1" showInputMessage="1" showErrorMessage="1" promptTitle="法人名" prompt="正式名称を入力してください_x000a_法人格は略さずに入力してください_x000a_例）(株)　→　株式会社" sqref="V14:X14" xr:uid="{BA462806-1E00-431C-BF59-27295168DB9C}"/>
    <dataValidation type="list" imeMode="hiragana" allowBlank="1" showInputMessage="1" promptTitle="代表者の役職" prompt="プルダウンから選択するか、手入力してください" sqref="V16:W16 V25:W25" xr:uid="{DC09F65D-89DE-4B09-81EB-33271C08057C}">
      <formula1>$AE$2:$AE$6</formula1>
    </dataValidation>
  </dataValidations>
  <printOptions horizontalCentered="1"/>
  <pageMargins left="0.70866141732283472" right="0.51181102362204722" top="0.74803149606299213" bottom="0.35433070866141736"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747B8-A79D-43FD-85DE-7E783C0CF5D4}">
  <sheetPr codeName="Sheet2">
    <pageSetUpPr autoPageBreaks="0"/>
  </sheetPr>
  <dimension ref="B1:AA144"/>
  <sheetViews>
    <sheetView showGridLines="0" zoomScaleNormal="100" workbookViewId="0">
      <selection activeCell="B17" sqref="B17:O21"/>
    </sheetView>
  </sheetViews>
  <sheetFormatPr defaultColWidth="8.69921875" defaultRowHeight="15"/>
  <cols>
    <col min="1" max="1" width="1.8984375" style="1" customWidth="1"/>
    <col min="2" max="8" width="8.69921875" style="1"/>
    <col min="9" max="9" width="4" style="1" customWidth="1"/>
    <col min="10" max="10" width="3" style="2" customWidth="1"/>
    <col min="11" max="11" width="4" style="2" customWidth="1"/>
    <col min="12" max="12" width="3" style="2" customWidth="1"/>
    <col min="13" max="14" width="5" style="2" customWidth="1"/>
    <col min="15" max="15" width="14.69921875" style="1" customWidth="1"/>
    <col min="16" max="17" width="1.8984375" style="1" customWidth="1"/>
    <col min="18" max="16384" width="8.69921875" style="1"/>
  </cols>
  <sheetData>
    <row r="1" spans="2:27">
      <c r="P1" s="3"/>
    </row>
    <row r="2" spans="2:27">
      <c r="B2" s="201" t="s">
        <v>0</v>
      </c>
      <c r="P2" s="3"/>
      <c r="R2" s="202" t="s">
        <v>1</v>
      </c>
      <c r="S2" s="5"/>
      <c r="T2" s="5"/>
      <c r="U2" s="5"/>
      <c r="V2" s="5"/>
      <c r="W2" s="5"/>
      <c r="X2" s="5"/>
      <c r="Y2" s="5"/>
      <c r="Z2" s="5"/>
      <c r="AA2" s="5"/>
    </row>
    <row r="3" spans="2:27">
      <c r="P3" s="3"/>
    </row>
    <row r="4" spans="2:27" ht="18" customHeight="1">
      <c r="B4" s="272" t="s">
        <v>2</v>
      </c>
      <c r="C4" s="272"/>
      <c r="D4" s="272"/>
      <c r="E4" s="272"/>
      <c r="F4" s="272"/>
      <c r="G4" s="272"/>
      <c r="H4" s="272"/>
      <c r="I4" s="272"/>
      <c r="J4" s="272"/>
      <c r="K4" s="272"/>
      <c r="L4" s="272"/>
      <c r="M4" s="272"/>
      <c r="N4" s="272"/>
      <c r="O4" s="272"/>
      <c r="P4" s="3"/>
      <c r="R4" s="1" t="s">
        <v>3</v>
      </c>
    </row>
    <row r="5" spans="2:27">
      <c r="B5" s="272" t="s">
        <v>267</v>
      </c>
      <c r="C5" s="272"/>
      <c r="D5" s="272"/>
      <c r="E5" s="272"/>
      <c r="F5" s="272"/>
      <c r="G5" s="272"/>
      <c r="H5" s="272"/>
      <c r="I5" s="272"/>
      <c r="J5" s="272"/>
      <c r="K5" s="272"/>
      <c r="L5" s="272"/>
      <c r="M5" s="272"/>
      <c r="N5" s="272"/>
      <c r="O5" s="272"/>
      <c r="P5" s="3"/>
      <c r="R5" s="1" t="s">
        <v>4</v>
      </c>
    </row>
    <row r="6" spans="2:27">
      <c r="B6" s="272" t="s">
        <v>5</v>
      </c>
      <c r="C6" s="272"/>
      <c r="D6" s="272"/>
      <c r="E6" s="272"/>
      <c r="F6" s="272"/>
      <c r="G6" s="272"/>
      <c r="H6" s="272"/>
      <c r="I6" s="272"/>
      <c r="J6" s="272"/>
      <c r="K6" s="272"/>
      <c r="L6" s="272"/>
      <c r="M6" s="272"/>
      <c r="N6" s="272"/>
      <c r="O6" s="272"/>
      <c r="P6" s="3"/>
    </row>
    <row r="7" spans="2:27">
      <c r="B7" s="2"/>
      <c r="C7" s="2"/>
      <c r="D7" s="2"/>
      <c r="E7" s="2"/>
      <c r="F7" s="2"/>
      <c r="G7" s="2"/>
      <c r="H7" s="2"/>
      <c r="I7" s="2"/>
      <c r="O7" s="2"/>
      <c r="P7" s="3"/>
    </row>
    <row r="8" spans="2:27">
      <c r="H8" s="2" t="s">
        <v>6</v>
      </c>
      <c r="I8" s="98" t="str">
        <f>IF(【応募様式１】!V5="","",TEXT(【応募様式１】!V5,"m"))</f>
        <v/>
      </c>
      <c r="J8" s="2" t="s">
        <v>7</v>
      </c>
      <c r="K8" s="2" t="str">
        <f>IF(【応募様式１】!V5="","",TEXT(【応募様式１】!V5,"d"))</f>
        <v/>
      </c>
      <c r="L8" s="2" t="s">
        <v>8</v>
      </c>
      <c r="N8" s="1"/>
      <c r="P8" s="3"/>
      <c r="R8" s="1" t="s">
        <v>254</v>
      </c>
    </row>
    <row r="9" spans="2:27" ht="3.6" customHeight="1">
      <c r="I9" s="2"/>
      <c r="J9" s="183"/>
      <c r="L9" s="96"/>
      <c r="N9" s="1"/>
      <c r="P9" s="3"/>
    </row>
    <row r="10" spans="2:27" ht="18" customHeight="1">
      <c r="H10" s="2" t="s">
        <v>9</v>
      </c>
      <c r="I10" s="267" t="str">
        <f>IF(【応募様式１】!K9="","",【応募様式１】!K9)</f>
        <v/>
      </c>
      <c r="J10" s="267"/>
      <c r="K10" s="267"/>
      <c r="L10" s="267"/>
      <c r="M10" s="267"/>
      <c r="N10" s="267"/>
      <c r="O10" s="267"/>
      <c r="P10" s="3"/>
    </row>
    <row r="11" spans="2:27">
      <c r="P11" s="3"/>
    </row>
    <row r="12" spans="2:27">
      <c r="B12" s="1" t="s">
        <v>10</v>
      </c>
      <c r="P12" s="3"/>
    </row>
    <row r="13" spans="2:27">
      <c r="B13" s="266" t="str">
        <f>IF(【応募様式１】!V21="","",【応募様式１】!V21)</f>
        <v/>
      </c>
      <c r="C13" s="266"/>
      <c r="D13" s="266"/>
      <c r="E13" s="266"/>
      <c r="F13" s="266"/>
      <c r="G13" s="266"/>
      <c r="H13" s="266"/>
      <c r="I13" s="266"/>
      <c r="J13" s="266"/>
      <c r="K13" s="266"/>
      <c r="L13" s="266"/>
      <c r="M13" s="266"/>
      <c r="N13" s="266"/>
      <c r="O13" s="266"/>
      <c r="P13" s="3"/>
    </row>
    <row r="14" spans="2:27">
      <c r="P14" s="3"/>
    </row>
    <row r="15" spans="2:27">
      <c r="B15" s="1" t="s">
        <v>11</v>
      </c>
      <c r="P15" s="3"/>
    </row>
    <row r="16" spans="2:27" ht="15.6" thickBot="1">
      <c r="B16" s="1" t="s">
        <v>12</v>
      </c>
      <c r="P16" s="3"/>
    </row>
    <row r="17" spans="2:18">
      <c r="B17" s="257"/>
      <c r="C17" s="258"/>
      <c r="D17" s="258"/>
      <c r="E17" s="258"/>
      <c r="F17" s="258"/>
      <c r="G17" s="258"/>
      <c r="H17" s="258"/>
      <c r="I17" s="258"/>
      <c r="J17" s="258"/>
      <c r="K17" s="258"/>
      <c r="L17" s="258"/>
      <c r="M17" s="258"/>
      <c r="N17" s="258"/>
      <c r="O17" s="259"/>
      <c r="P17" s="3"/>
      <c r="R17" s="1" t="s">
        <v>13</v>
      </c>
    </row>
    <row r="18" spans="2:18">
      <c r="B18" s="260"/>
      <c r="C18" s="261"/>
      <c r="D18" s="261"/>
      <c r="E18" s="261"/>
      <c r="F18" s="261"/>
      <c r="G18" s="261"/>
      <c r="H18" s="261"/>
      <c r="I18" s="261"/>
      <c r="J18" s="261"/>
      <c r="K18" s="261"/>
      <c r="L18" s="261"/>
      <c r="M18" s="261"/>
      <c r="N18" s="261"/>
      <c r="O18" s="262"/>
      <c r="P18" s="3"/>
      <c r="R18" s="1" t="s">
        <v>14</v>
      </c>
    </row>
    <row r="19" spans="2:18">
      <c r="B19" s="260"/>
      <c r="C19" s="261"/>
      <c r="D19" s="261"/>
      <c r="E19" s="261"/>
      <c r="F19" s="261"/>
      <c r="G19" s="261"/>
      <c r="H19" s="261"/>
      <c r="I19" s="261"/>
      <c r="J19" s="261"/>
      <c r="K19" s="261"/>
      <c r="L19" s="261"/>
      <c r="M19" s="261"/>
      <c r="N19" s="261"/>
      <c r="O19" s="262"/>
      <c r="P19" s="3"/>
    </row>
    <row r="20" spans="2:18">
      <c r="B20" s="260"/>
      <c r="C20" s="261"/>
      <c r="D20" s="261"/>
      <c r="E20" s="261"/>
      <c r="F20" s="261"/>
      <c r="G20" s="261"/>
      <c r="H20" s="261"/>
      <c r="I20" s="261"/>
      <c r="J20" s="261"/>
      <c r="K20" s="261"/>
      <c r="L20" s="261"/>
      <c r="M20" s="261"/>
      <c r="N20" s="261"/>
      <c r="O20" s="262"/>
      <c r="P20" s="3"/>
    </row>
    <row r="21" spans="2:18" ht="15.6" thickBot="1">
      <c r="B21" s="263"/>
      <c r="C21" s="264"/>
      <c r="D21" s="264"/>
      <c r="E21" s="264"/>
      <c r="F21" s="264"/>
      <c r="G21" s="264"/>
      <c r="H21" s="264"/>
      <c r="I21" s="264"/>
      <c r="J21" s="264"/>
      <c r="K21" s="264"/>
      <c r="L21" s="264"/>
      <c r="M21" s="264"/>
      <c r="N21" s="264"/>
      <c r="O21" s="265"/>
      <c r="P21" s="3"/>
    </row>
    <row r="22" spans="2:18">
      <c r="P22" s="3"/>
    </row>
    <row r="23" spans="2:18" ht="15.6" thickBot="1">
      <c r="B23" s="1" t="s">
        <v>15</v>
      </c>
      <c r="P23" s="3"/>
    </row>
    <row r="24" spans="2:18">
      <c r="B24" s="257"/>
      <c r="C24" s="258"/>
      <c r="D24" s="258"/>
      <c r="E24" s="258"/>
      <c r="F24" s="258"/>
      <c r="G24" s="258"/>
      <c r="H24" s="258"/>
      <c r="I24" s="258"/>
      <c r="J24" s="258"/>
      <c r="K24" s="258"/>
      <c r="L24" s="258"/>
      <c r="M24" s="258"/>
      <c r="N24" s="258"/>
      <c r="O24" s="259"/>
      <c r="P24" s="3"/>
      <c r="R24" s="1" t="s">
        <v>16</v>
      </c>
    </row>
    <row r="25" spans="2:18">
      <c r="B25" s="260"/>
      <c r="C25" s="261"/>
      <c r="D25" s="261"/>
      <c r="E25" s="261"/>
      <c r="F25" s="261"/>
      <c r="G25" s="261"/>
      <c r="H25" s="261"/>
      <c r="I25" s="261"/>
      <c r="J25" s="261"/>
      <c r="K25" s="261"/>
      <c r="L25" s="261"/>
      <c r="M25" s="261"/>
      <c r="N25" s="261"/>
      <c r="O25" s="262"/>
      <c r="P25" s="3"/>
    </row>
    <row r="26" spans="2:18">
      <c r="B26" s="260"/>
      <c r="C26" s="261"/>
      <c r="D26" s="261"/>
      <c r="E26" s="261"/>
      <c r="F26" s="261"/>
      <c r="G26" s="261"/>
      <c r="H26" s="261"/>
      <c r="I26" s="261"/>
      <c r="J26" s="261"/>
      <c r="K26" s="261"/>
      <c r="L26" s="261"/>
      <c r="M26" s="261"/>
      <c r="N26" s="261"/>
      <c r="O26" s="262"/>
      <c r="P26" s="3"/>
    </row>
    <row r="27" spans="2:18">
      <c r="B27" s="260"/>
      <c r="C27" s="261"/>
      <c r="D27" s="261"/>
      <c r="E27" s="261"/>
      <c r="F27" s="261"/>
      <c r="G27" s="261"/>
      <c r="H27" s="261"/>
      <c r="I27" s="261"/>
      <c r="J27" s="261"/>
      <c r="K27" s="261"/>
      <c r="L27" s="261"/>
      <c r="M27" s="261"/>
      <c r="N27" s="261"/>
      <c r="O27" s="262"/>
      <c r="P27" s="3"/>
    </row>
    <row r="28" spans="2:18" ht="15.6" thickBot="1">
      <c r="B28" s="263"/>
      <c r="C28" s="264"/>
      <c r="D28" s="264"/>
      <c r="E28" s="264"/>
      <c r="F28" s="264"/>
      <c r="G28" s="264"/>
      <c r="H28" s="264"/>
      <c r="I28" s="264"/>
      <c r="J28" s="264"/>
      <c r="K28" s="264"/>
      <c r="L28" s="264"/>
      <c r="M28" s="264"/>
      <c r="N28" s="264"/>
      <c r="O28" s="265"/>
      <c r="P28" s="3"/>
    </row>
    <row r="29" spans="2:18">
      <c r="P29" s="3"/>
    </row>
    <row r="30" spans="2:18">
      <c r="B30" s="1" t="s">
        <v>17</v>
      </c>
      <c r="P30" s="3"/>
    </row>
    <row r="31" spans="2:18" ht="15.6" thickBot="1">
      <c r="B31" s="1" t="s">
        <v>18</v>
      </c>
      <c r="P31" s="3"/>
    </row>
    <row r="32" spans="2:18">
      <c r="B32" s="257"/>
      <c r="C32" s="258"/>
      <c r="D32" s="258"/>
      <c r="E32" s="258"/>
      <c r="F32" s="258"/>
      <c r="G32" s="258"/>
      <c r="H32" s="258"/>
      <c r="I32" s="258"/>
      <c r="J32" s="258"/>
      <c r="K32" s="258"/>
      <c r="L32" s="258"/>
      <c r="M32" s="258"/>
      <c r="N32" s="258"/>
      <c r="O32" s="259"/>
      <c r="P32" s="3"/>
      <c r="R32" s="1" t="s">
        <v>19</v>
      </c>
    </row>
    <row r="33" spans="2:18">
      <c r="B33" s="260"/>
      <c r="C33" s="261"/>
      <c r="D33" s="261"/>
      <c r="E33" s="261"/>
      <c r="F33" s="261"/>
      <c r="G33" s="261"/>
      <c r="H33" s="261"/>
      <c r="I33" s="261"/>
      <c r="J33" s="261"/>
      <c r="K33" s="261"/>
      <c r="L33" s="261"/>
      <c r="M33" s="261"/>
      <c r="N33" s="261"/>
      <c r="O33" s="262"/>
      <c r="P33" s="3"/>
    </row>
    <row r="34" spans="2:18">
      <c r="B34" s="260"/>
      <c r="C34" s="261"/>
      <c r="D34" s="261"/>
      <c r="E34" s="261"/>
      <c r="F34" s="261"/>
      <c r="G34" s="261"/>
      <c r="H34" s="261"/>
      <c r="I34" s="261"/>
      <c r="J34" s="261"/>
      <c r="K34" s="261"/>
      <c r="L34" s="261"/>
      <c r="M34" s="261"/>
      <c r="N34" s="261"/>
      <c r="O34" s="262"/>
      <c r="P34" s="3"/>
    </row>
    <row r="35" spans="2:18">
      <c r="B35" s="260"/>
      <c r="C35" s="261"/>
      <c r="D35" s="261"/>
      <c r="E35" s="261"/>
      <c r="F35" s="261"/>
      <c r="G35" s="261"/>
      <c r="H35" s="261"/>
      <c r="I35" s="261"/>
      <c r="J35" s="261"/>
      <c r="K35" s="261"/>
      <c r="L35" s="261"/>
      <c r="M35" s="261"/>
      <c r="N35" s="261"/>
      <c r="O35" s="262"/>
      <c r="P35" s="3"/>
    </row>
    <row r="36" spans="2:18">
      <c r="B36" s="260"/>
      <c r="C36" s="261"/>
      <c r="D36" s="261"/>
      <c r="E36" s="261"/>
      <c r="F36" s="261"/>
      <c r="G36" s="261"/>
      <c r="H36" s="261"/>
      <c r="I36" s="261"/>
      <c r="J36" s="261"/>
      <c r="K36" s="261"/>
      <c r="L36" s="261"/>
      <c r="M36" s="261"/>
      <c r="N36" s="261"/>
      <c r="O36" s="262"/>
      <c r="P36" s="3"/>
    </row>
    <row r="37" spans="2:18">
      <c r="B37" s="260"/>
      <c r="C37" s="261"/>
      <c r="D37" s="261"/>
      <c r="E37" s="261"/>
      <c r="F37" s="261"/>
      <c r="G37" s="261"/>
      <c r="H37" s="261"/>
      <c r="I37" s="261"/>
      <c r="J37" s="261"/>
      <c r="K37" s="261"/>
      <c r="L37" s="261"/>
      <c r="M37" s="261"/>
      <c r="N37" s="261"/>
      <c r="O37" s="262"/>
      <c r="P37" s="3"/>
    </row>
    <row r="38" spans="2:18">
      <c r="B38" s="260"/>
      <c r="C38" s="261"/>
      <c r="D38" s="261"/>
      <c r="E38" s="261"/>
      <c r="F38" s="261"/>
      <c r="G38" s="261"/>
      <c r="H38" s="261"/>
      <c r="I38" s="261"/>
      <c r="J38" s="261"/>
      <c r="K38" s="261"/>
      <c r="L38" s="261"/>
      <c r="M38" s="261"/>
      <c r="N38" s="261"/>
      <c r="O38" s="262"/>
      <c r="P38" s="3"/>
    </row>
    <row r="39" spans="2:18">
      <c r="B39" s="260"/>
      <c r="C39" s="261"/>
      <c r="D39" s="261"/>
      <c r="E39" s="261"/>
      <c r="F39" s="261"/>
      <c r="G39" s="261"/>
      <c r="H39" s="261"/>
      <c r="I39" s="261"/>
      <c r="J39" s="261"/>
      <c r="K39" s="261"/>
      <c r="L39" s="261"/>
      <c r="M39" s="261"/>
      <c r="N39" s="261"/>
      <c r="O39" s="262"/>
      <c r="P39" s="3"/>
    </row>
    <row r="40" spans="2:18">
      <c r="B40" s="260"/>
      <c r="C40" s="261"/>
      <c r="D40" s="261"/>
      <c r="E40" s="261"/>
      <c r="F40" s="261"/>
      <c r="G40" s="261"/>
      <c r="H40" s="261"/>
      <c r="I40" s="261"/>
      <c r="J40" s="261"/>
      <c r="K40" s="261"/>
      <c r="L40" s="261"/>
      <c r="M40" s="261"/>
      <c r="N40" s="261"/>
      <c r="O40" s="262"/>
      <c r="P40" s="3"/>
    </row>
    <row r="41" spans="2:18" ht="15.6" thickBot="1">
      <c r="B41" s="263"/>
      <c r="C41" s="264"/>
      <c r="D41" s="264"/>
      <c r="E41" s="264"/>
      <c r="F41" s="264"/>
      <c r="G41" s="264"/>
      <c r="H41" s="264"/>
      <c r="I41" s="264"/>
      <c r="J41" s="264"/>
      <c r="K41" s="264"/>
      <c r="L41" s="264"/>
      <c r="M41" s="264"/>
      <c r="N41" s="264"/>
      <c r="O41" s="265"/>
      <c r="P41" s="3"/>
    </row>
    <row r="42" spans="2:18">
      <c r="P42" s="3"/>
    </row>
    <row r="43" spans="2:18" ht="15.6" thickBot="1">
      <c r="B43" s="1" t="s">
        <v>20</v>
      </c>
      <c r="P43" s="3"/>
    </row>
    <row r="44" spans="2:18">
      <c r="B44" s="257"/>
      <c r="C44" s="258"/>
      <c r="D44" s="258"/>
      <c r="E44" s="258"/>
      <c r="F44" s="258"/>
      <c r="G44" s="258"/>
      <c r="H44" s="258"/>
      <c r="I44" s="258"/>
      <c r="J44" s="258"/>
      <c r="K44" s="258"/>
      <c r="L44" s="258"/>
      <c r="M44" s="258"/>
      <c r="N44" s="258"/>
      <c r="O44" s="259"/>
      <c r="P44" s="3"/>
      <c r="R44" s="1" t="s">
        <v>21</v>
      </c>
    </row>
    <row r="45" spans="2:18">
      <c r="B45" s="260"/>
      <c r="C45" s="261"/>
      <c r="D45" s="261"/>
      <c r="E45" s="261"/>
      <c r="F45" s="261"/>
      <c r="G45" s="261"/>
      <c r="H45" s="261"/>
      <c r="I45" s="261"/>
      <c r="J45" s="261"/>
      <c r="K45" s="261"/>
      <c r="L45" s="261"/>
      <c r="M45" s="261"/>
      <c r="N45" s="261"/>
      <c r="O45" s="262"/>
      <c r="P45" s="3"/>
    </row>
    <row r="46" spans="2:18">
      <c r="B46" s="260"/>
      <c r="C46" s="261"/>
      <c r="D46" s="261"/>
      <c r="E46" s="261"/>
      <c r="F46" s="261"/>
      <c r="G46" s="261"/>
      <c r="H46" s="261"/>
      <c r="I46" s="261"/>
      <c r="J46" s="261"/>
      <c r="K46" s="261"/>
      <c r="L46" s="261"/>
      <c r="M46" s="261"/>
      <c r="N46" s="261"/>
      <c r="O46" s="262"/>
      <c r="P46" s="3"/>
    </row>
    <row r="47" spans="2:18">
      <c r="B47" s="260"/>
      <c r="C47" s="261"/>
      <c r="D47" s="261"/>
      <c r="E47" s="261"/>
      <c r="F47" s="261"/>
      <c r="G47" s="261"/>
      <c r="H47" s="261"/>
      <c r="I47" s="261"/>
      <c r="J47" s="261"/>
      <c r="K47" s="261"/>
      <c r="L47" s="261"/>
      <c r="M47" s="261"/>
      <c r="N47" s="261"/>
      <c r="O47" s="262"/>
      <c r="P47" s="3"/>
    </row>
    <row r="48" spans="2:18">
      <c r="B48" s="260"/>
      <c r="C48" s="261"/>
      <c r="D48" s="261"/>
      <c r="E48" s="261"/>
      <c r="F48" s="261"/>
      <c r="G48" s="261"/>
      <c r="H48" s="261"/>
      <c r="I48" s="261"/>
      <c r="J48" s="261"/>
      <c r="K48" s="261"/>
      <c r="L48" s="261"/>
      <c r="M48" s="261"/>
      <c r="N48" s="261"/>
      <c r="O48" s="262"/>
      <c r="P48" s="3"/>
    </row>
    <row r="49" spans="2:18">
      <c r="B49" s="260"/>
      <c r="C49" s="261"/>
      <c r="D49" s="261"/>
      <c r="E49" s="261"/>
      <c r="F49" s="261"/>
      <c r="G49" s="261"/>
      <c r="H49" s="261"/>
      <c r="I49" s="261"/>
      <c r="J49" s="261"/>
      <c r="K49" s="261"/>
      <c r="L49" s="261"/>
      <c r="M49" s="261"/>
      <c r="N49" s="261"/>
      <c r="O49" s="262"/>
      <c r="P49" s="3"/>
    </row>
    <row r="50" spans="2:18">
      <c r="B50" s="260"/>
      <c r="C50" s="261"/>
      <c r="D50" s="261"/>
      <c r="E50" s="261"/>
      <c r="F50" s="261"/>
      <c r="G50" s="261"/>
      <c r="H50" s="261"/>
      <c r="I50" s="261"/>
      <c r="J50" s="261"/>
      <c r="K50" s="261"/>
      <c r="L50" s="261"/>
      <c r="M50" s="261"/>
      <c r="N50" s="261"/>
      <c r="O50" s="262"/>
      <c r="P50" s="3"/>
    </row>
    <row r="51" spans="2:18">
      <c r="B51" s="260"/>
      <c r="C51" s="261"/>
      <c r="D51" s="261"/>
      <c r="E51" s="261"/>
      <c r="F51" s="261"/>
      <c r="G51" s="261"/>
      <c r="H51" s="261"/>
      <c r="I51" s="261"/>
      <c r="J51" s="261"/>
      <c r="K51" s="261"/>
      <c r="L51" s="261"/>
      <c r="M51" s="261"/>
      <c r="N51" s="261"/>
      <c r="O51" s="262"/>
      <c r="P51" s="3"/>
    </row>
    <row r="52" spans="2:18">
      <c r="B52" s="260"/>
      <c r="C52" s="261"/>
      <c r="D52" s="261"/>
      <c r="E52" s="261"/>
      <c r="F52" s="261"/>
      <c r="G52" s="261"/>
      <c r="H52" s="261"/>
      <c r="I52" s="261"/>
      <c r="J52" s="261"/>
      <c r="K52" s="261"/>
      <c r="L52" s="261"/>
      <c r="M52" s="261"/>
      <c r="N52" s="261"/>
      <c r="O52" s="262"/>
      <c r="P52" s="3"/>
    </row>
    <row r="53" spans="2:18" ht="15.6" thickBot="1">
      <c r="B53" s="263"/>
      <c r="C53" s="264"/>
      <c r="D53" s="264"/>
      <c r="E53" s="264"/>
      <c r="F53" s="264"/>
      <c r="G53" s="264"/>
      <c r="H53" s="264"/>
      <c r="I53" s="264"/>
      <c r="J53" s="264"/>
      <c r="K53" s="264"/>
      <c r="L53" s="264"/>
      <c r="M53" s="264"/>
      <c r="N53" s="264"/>
      <c r="O53" s="265"/>
      <c r="P53" s="3"/>
    </row>
    <row r="54" spans="2:18">
      <c r="P54" s="3"/>
    </row>
    <row r="55" spans="2:18" ht="15.6" thickBot="1">
      <c r="B55" s="1" t="s">
        <v>22</v>
      </c>
      <c r="P55" s="3"/>
    </row>
    <row r="56" spans="2:18">
      <c r="B56" s="257"/>
      <c r="C56" s="258"/>
      <c r="D56" s="258"/>
      <c r="E56" s="258"/>
      <c r="F56" s="258"/>
      <c r="G56" s="258"/>
      <c r="H56" s="258"/>
      <c r="I56" s="258"/>
      <c r="J56" s="258"/>
      <c r="K56" s="258"/>
      <c r="L56" s="258"/>
      <c r="M56" s="258"/>
      <c r="N56" s="258"/>
      <c r="O56" s="259"/>
      <c r="P56" s="3"/>
      <c r="R56" s="1" t="s">
        <v>23</v>
      </c>
    </row>
    <row r="57" spans="2:18">
      <c r="B57" s="260"/>
      <c r="C57" s="261"/>
      <c r="D57" s="261"/>
      <c r="E57" s="261"/>
      <c r="F57" s="261"/>
      <c r="G57" s="261"/>
      <c r="H57" s="261"/>
      <c r="I57" s="261"/>
      <c r="J57" s="261"/>
      <c r="K57" s="261"/>
      <c r="L57" s="261"/>
      <c r="M57" s="261"/>
      <c r="N57" s="261"/>
      <c r="O57" s="262"/>
      <c r="P57" s="3"/>
      <c r="R57" s="1" t="s">
        <v>24</v>
      </c>
    </row>
    <row r="58" spans="2:18">
      <c r="B58" s="260"/>
      <c r="C58" s="261"/>
      <c r="D58" s="261"/>
      <c r="E58" s="261"/>
      <c r="F58" s="261"/>
      <c r="G58" s="261"/>
      <c r="H58" s="261"/>
      <c r="I58" s="261"/>
      <c r="J58" s="261"/>
      <c r="K58" s="261"/>
      <c r="L58" s="261"/>
      <c r="M58" s="261"/>
      <c r="N58" s="261"/>
      <c r="O58" s="262"/>
      <c r="P58" s="3"/>
      <c r="R58" s="1" t="s">
        <v>25</v>
      </c>
    </row>
    <row r="59" spans="2:18">
      <c r="B59" s="260"/>
      <c r="C59" s="261"/>
      <c r="D59" s="261"/>
      <c r="E59" s="261"/>
      <c r="F59" s="261"/>
      <c r="G59" s="261"/>
      <c r="H59" s="261"/>
      <c r="I59" s="261"/>
      <c r="J59" s="261"/>
      <c r="K59" s="261"/>
      <c r="L59" s="261"/>
      <c r="M59" s="261"/>
      <c r="N59" s="261"/>
      <c r="O59" s="262"/>
      <c r="P59" s="3"/>
      <c r="R59" s="1" t="s">
        <v>26</v>
      </c>
    </row>
    <row r="60" spans="2:18">
      <c r="B60" s="260"/>
      <c r="C60" s="261"/>
      <c r="D60" s="261"/>
      <c r="E60" s="261"/>
      <c r="F60" s="261"/>
      <c r="G60" s="261"/>
      <c r="H60" s="261"/>
      <c r="I60" s="261"/>
      <c r="J60" s="261"/>
      <c r="K60" s="261"/>
      <c r="L60" s="261"/>
      <c r="M60" s="261"/>
      <c r="N60" s="261"/>
      <c r="O60" s="262"/>
      <c r="P60" s="3"/>
      <c r="R60" s="1" t="s">
        <v>27</v>
      </c>
    </row>
    <row r="61" spans="2:18">
      <c r="B61" s="260"/>
      <c r="C61" s="261"/>
      <c r="D61" s="261"/>
      <c r="E61" s="261"/>
      <c r="F61" s="261"/>
      <c r="G61" s="261"/>
      <c r="H61" s="261"/>
      <c r="I61" s="261"/>
      <c r="J61" s="261"/>
      <c r="K61" s="261"/>
      <c r="L61" s="261"/>
      <c r="M61" s="261"/>
      <c r="N61" s="261"/>
      <c r="O61" s="262"/>
      <c r="P61" s="3"/>
    </row>
    <row r="62" spans="2:18">
      <c r="B62" s="260"/>
      <c r="C62" s="261"/>
      <c r="D62" s="261"/>
      <c r="E62" s="261"/>
      <c r="F62" s="261"/>
      <c r="G62" s="261"/>
      <c r="H62" s="261"/>
      <c r="I62" s="261"/>
      <c r="J62" s="261"/>
      <c r="K62" s="261"/>
      <c r="L62" s="261"/>
      <c r="M62" s="261"/>
      <c r="N62" s="261"/>
      <c r="O62" s="262"/>
      <c r="P62" s="3"/>
      <c r="R62" s="1" t="s">
        <v>28</v>
      </c>
    </row>
    <row r="63" spans="2:18">
      <c r="B63" s="260"/>
      <c r="C63" s="261"/>
      <c r="D63" s="261"/>
      <c r="E63" s="261"/>
      <c r="F63" s="261"/>
      <c r="G63" s="261"/>
      <c r="H63" s="261"/>
      <c r="I63" s="261"/>
      <c r="J63" s="261"/>
      <c r="K63" s="261"/>
      <c r="L63" s="261"/>
      <c r="M63" s="261"/>
      <c r="N63" s="261"/>
      <c r="O63" s="262"/>
      <c r="P63" s="3"/>
      <c r="R63" s="1" t="s">
        <v>29</v>
      </c>
    </row>
    <row r="64" spans="2:18">
      <c r="B64" s="260"/>
      <c r="C64" s="261"/>
      <c r="D64" s="261"/>
      <c r="E64" s="261"/>
      <c r="F64" s="261"/>
      <c r="G64" s="261"/>
      <c r="H64" s="261"/>
      <c r="I64" s="261"/>
      <c r="J64" s="261"/>
      <c r="K64" s="261"/>
      <c r="L64" s="261"/>
      <c r="M64" s="261"/>
      <c r="N64" s="261"/>
      <c r="O64" s="262"/>
      <c r="P64" s="3"/>
      <c r="R64" s="1" t="s">
        <v>30</v>
      </c>
    </row>
    <row r="65" spans="2:18">
      <c r="B65" s="260"/>
      <c r="C65" s="261"/>
      <c r="D65" s="261"/>
      <c r="E65" s="261"/>
      <c r="F65" s="261"/>
      <c r="G65" s="261"/>
      <c r="H65" s="261"/>
      <c r="I65" s="261"/>
      <c r="J65" s="261"/>
      <c r="K65" s="261"/>
      <c r="L65" s="261"/>
      <c r="M65" s="261"/>
      <c r="N65" s="261"/>
      <c r="O65" s="262"/>
      <c r="P65" s="3"/>
      <c r="R65" s="1" t="s">
        <v>31</v>
      </c>
    </row>
    <row r="66" spans="2:18">
      <c r="B66" s="260"/>
      <c r="C66" s="261"/>
      <c r="D66" s="261"/>
      <c r="E66" s="261"/>
      <c r="F66" s="261"/>
      <c r="G66" s="261"/>
      <c r="H66" s="261"/>
      <c r="I66" s="261"/>
      <c r="J66" s="261"/>
      <c r="K66" s="261"/>
      <c r="L66" s="261"/>
      <c r="M66" s="261"/>
      <c r="N66" s="261"/>
      <c r="O66" s="262"/>
      <c r="P66" s="3"/>
      <c r="R66" s="1" t="s">
        <v>32</v>
      </c>
    </row>
    <row r="67" spans="2:18">
      <c r="B67" s="260"/>
      <c r="C67" s="261"/>
      <c r="D67" s="261"/>
      <c r="E67" s="261"/>
      <c r="F67" s="261"/>
      <c r="G67" s="261"/>
      <c r="H67" s="261"/>
      <c r="I67" s="261"/>
      <c r="J67" s="261"/>
      <c r="K67" s="261"/>
      <c r="L67" s="261"/>
      <c r="M67" s="261"/>
      <c r="N67" s="261"/>
      <c r="O67" s="262"/>
      <c r="P67" s="3"/>
    </row>
    <row r="68" spans="2:18">
      <c r="B68" s="260"/>
      <c r="C68" s="261"/>
      <c r="D68" s="261"/>
      <c r="E68" s="261"/>
      <c r="F68" s="261"/>
      <c r="G68" s="261"/>
      <c r="H68" s="261"/>
      <c r="I68" s="261"/>
      <c r="J68" s="261"/>
      <c r="K68" s="261"/>
      <c r="L68" s="261"/>
      <c r="M68" s="261"/>
      <c r="N68" s="261"/>
      <c r="O68" s="262"/>
      <c r="P68" s="3"/>
      <c r="R68" s="1" t="s">
        <v>33</v>
      </c>
    </row>
    <row r="69" spans="2:18">
      <c r="B69" s="260"/>
      <c r="C69" s="261"/>
      <c r="D69" s="261"/>
      <c r="E69" s="261"/>
      <c r="F69" s="261"/>
      <c r="G69" s="261"/>
      <c r="H69" s="261"/>
      <c r="I69" s="261"/>
      <c r="J69" s="261"/>
      <c r="K69" s="261"/>
      <c r="L69" s="261"/>
      <c r="M69" s="261"/>
      <c r="N69" s="261"/>
      <c r="O69" s="262"/>
      <c r="P69" s="3"/>
      <c r="R69" s="1" t="s">
        <v>31</v>
      </c>
    </row>
    <row r="70" spans="2:18" ht="15.6" thickBot="1">
      <c r="B70" s="263"/>
      <c r="C70" s="264"/>
      <c r="D70" s="264"/>
      <c r="E70" s="264"/>
      <c r="F70" s="264"/>
      <c r="G70" s="264"/>
      <c r="H70" s="264"/>
      <c r="I70" s="264"/>
      <c r="J70" s="264"/>
      <c r="K70" s="264"/>
      <c r="L70" s="264"/>
      <c r="M70" s="264"/>
      <c r="N70" s="264"/>
      <c r="O70" s="265"/>
      <c r="P70" s="3"/>
      <c r="R70" s="1" t="s">
        <v>32</v>
      </c>
    </row>
    <row r="71" spans="2:18">
      <c r="P71" s="3"/>
    </row>
    <row r="72" spans="2:18" ht="15.6" thickBot="1">
      <c r="B72" s="1" t="s">
        <v>34</v>
      </c>
      <c r="P72" s="3"/>
    </row>
    <row r="73" spans="2:18">
      <c r="B73" s="257"/>
      <c r="C73" s="258"/>
      <c r="D73" s="258"/>
      <c r="E73" s="258"/>
      <c r="F73" s="258"/>
      <c r="G73" s="258"/>
      <c r="H73" s="258"/>
      <c r="I73" s="258"/>
      <c r="J73" s="258"/>
      <c r="K73" s="258"/>
      <c r="L73" s="258"/>
      <c r="M73" s="258"/>
      <c r="N73" s="258"/>
      <c r="O73" s="259"/>
      <c r="P73" s="3"/>
      <c r="R73" s="1" t="s">
        <v>35</v>
      </c>
    </row>
    <row r="74" spans="2:18">
      <c r="B74" s="260"/>
      <c r="C74" s="261"/>
      <c r="D74" s="261"/>
      <c r="E74" s="261"/>
      <c r="F74" s="261"/>
      <c r="G74" s="261"/>
      <c r="H74" s="261"/>
      <c r="I74" s="261"/>
      <c r="J74" s="261"/>
      <c r="K74" s="261"/>
      <c r="L74" s="261"/>
      <c r="M74" s="261"/>
      <c r="N74" s="261"/>
      <c r="O74" s="262"/>
      <c r="P74" s="3"/>
      <c r="R74" s="1" t="s">
        <v>36</v>
      </c>
    </row>
    <row r="75" spans="2:18">
      <c r="B75" s="260"/>
      <c r="C75" s="261"/>
      <c r="D75" s="261"/>
      <c r="E75" s="261"/>
      <c r="F75" s="261"/>
      <c r="G75" s="261"/>
      <c r="H75" s="261"/>
      <c r="I75" s="261"/>
      <c r="J75" s="261"/>
      <c r="K75" s="261"/>
      <c r="L75" s="261"/>
      <c r="M75" s="261"/>
      <c r="N75" s="261"/>
      <c r="O75" s="262"/>
      <c r="P75" s="3"/>
      <c r="R75" s="1" t="s">
        <v>37</v>
      </c>
    </row>
    <row r="76" spans="2:18">
      <c r="B76" s="260"/>
      <c r="C76" s="261"/>
      <c r="D76" s="261"/>
      <c r="E76" s="261"/>
      <c r="F76" s="261"/>
      <c r="G76" s="261"/>
      <c r="H76" s="261"/>
      <c r="I76" s="261"/>
      <c r="J76" s="261"/>
      <c r="K76" s="261"/>
      <c r="L76" s="261"/>
      <c r="M76" s="261"/>
      <c r="N76" s="261"/>
      <c r="O76" s="262"/>
      <c r="P76" s="3"/>
    </row>
    <row r="77" spans="2:18">
      <c r="B77" s="260"/>
      <c r="C77" s="261"/>
      <c r="D77" s="261"/>
      <c r="E77" s="261"/>
      <c r="F77" s="261"/>
      <c r="G77" s="261"/>
      <c r="H77" s="261"/>
      <c r="I77" s="261"/>
      <c r="J77" s="261"/>
      <c r="K77" s="261"/>
      <c r="L77" s="261"/>
      <c r="M77" s="261"/>
      <c r="N77" s="261"/>
      <c r="O77" s="262"/>
      <c r="P77" s="3"/>
    </row>
    <row r="78" spans="2:18">
      <c r="B78" s="260"/>
      <c r="C78" s="261"/>
      <c r="D78" s="261"/>
      <c r="E78" s="261"/>
      <c r="F78" s="261"/>
      <c r="G78" s="261"/>
      <c r="H78" s="261"/>
      <c r="I78" s="261"/>
      <c r="J78" s="261"/>
      <c r="K78" s="261"/>
      <c r="L78" s="261"/>
      <c r="M78" s="261"/>
      <c r="N78" s="261"/>
      <c r="O78" s="262"/>
      <c r="P78" s="3"/>
    </row>
    <row r="79" spans="2:18">
      <c r="B79" s="260"/>
      <c r="C79" s="261"/>
      <c r="D79" s="261"/>
      <c r="E79" s="261"/>
      <c r="F79" s="261"/>
      <c r="G79" s="261"/>
      <c r="H79" s="261"/>
      <c r="I79" s="261"/>
      <c r="J79" s="261"/>
      <c r="K79" s="261"/>
      <c r="L79" s="261"/>
      <c r="M79" s="261"/>
      <c r="N79" s="261"/>
      <c r="O79" s="262"/>
      <c r="P79" s="3"/>
    </row>
    <row r="80" spans="2:18">
      <c r="B80" s="260"/>
      <c r="C80" s="261"/>
      <c r="D80" s="261"/>
      <c r="E80" s="261"/>
      <c r="F80" s="261"/>
      <c r="G80" s="261"/>
      <c r="H80" s="261"/>
      <c r="I80" s="261"/>
      <c r="J80" s="261"/>
      <c r="K80" s="261"/>
      <c r="L80" s="261"/>
      <c r="M80" s="261"/>
      <c r="N80" s="261"/>
      <c r="O80" s="262"/>
      <c r="P80" s="3"/>
    </row>
    <row r="81" spans="2:18">
      <c r="B81" s="260"/>
      <c r="C81" s="261"/>
      <c r="D81" s="261"/>
      <c r="E81" s="261"/>
      <c r="F81" s="261"/>
      <c r="G81" s="261"/>
      <c r="H81" s="261"/>
      <c r="I81" s="261"/>
      <c r="J81" s="261"/>
      <c r="K81" s="261"/>
      <c r="L81" s="261"/>
      <c r="M81" s="261"/>
      <c r="N81" s="261"/>
      <c r="O81" s="262"/>
      <c r="P81" s="3"/>
    </row>
    <row r="82" spans="2:18">
      <c r="B82" s="260"/>
      <c r="C82" s="261"/>
      <c r="D82" s="261"/>
      <c r="E82" s="261"/>
      <c r="F82" s="261"/>
      <c r="G82" s="261"/>
      <c r="H82" s="261"/>
      <c r="I82" s="261"/>
      <c r="J82" s="261"/>
      <c r="K82" s="261"/>
      <c r="L82" s="261"/>
      <c r="M82" s="261"/>
      <c r="N82" s="261"/>
      <c r="O82" s="262"/>
      <c r="P82" s="3"/>
    </row>
    <row r="83" spans="2:18">
      <c r="B83" s="260"/>
      <c r="C83" s="261"/>
      <c r="D83" s="261"/>
      <c r="E83" s="261"/>
      <c r="F83" s="261"/>
      <c r="G83" s="261"/>
      <c r="H83" s="261"/>
      <c r="I83" s="261"/>
      <c r="J83" s="261"/>
      <c r="K83" s="261"/>
      <c r="L83" s="261"/>
      <c r="M83" s="261"/>
      <c r="N83" s="261"/>
      <c r="O83" s="262"/>
      <c r="P83" s="3"/>
    </row>
    <row r="84" spans="2:18">
      <c r="B84" s="260"/>
      <c r="C84" s="261"/>
      <c r="D84" s="261"/>
      <c r="E84" s="261"/>
      <c r="F84" s="261"/>
      <c r="G84" s="261"/>
      <c r="H84" s="261"/>
      <c r="I84" s="261"/>
      <c r="J84" s="261"/>
      <c r="K84" s="261"/>
      <c r="L84" s="261"/>
      <c r="M84" s="261"/>
      <c r="N84" s="261"/>
      <c r="O84" s="262"/>
      <c r="P84" s="3"/>
    </row>
    <row r="85" spans="2:18">
      <c r="B85" s="260"/>
      <c r="C85" s="261"/>
      <c r="D85" s="261"/>
      <c r="E85" s="261"/>
      <c r="F85" s="261"/>
      <c r="G85" s="261"/>
      <c r="H85" s="261"/>
      <c r="I85" s="261"/>
      <c r="J85" s="261"/>
      <c r="K85" s="261"/>
      <c r="L85" s="261"/>
      <c r="M85" s="261"/>
      <c r="N85" s="261"/>
      <c r="O85" s="262"/>
      <c r="P85" s="3"/>
    </row>
    <row r="86" spans="2:18">
      <c r="B86" s="260"/>
      <c r="C86" s="261"/>
      <c r="D86" s="261"/>
      <c r="E86" s="261"/>
      <c r="F86" s="261"/>
      <c r="G86" s="261"/>
      <c r="H86" s="261"/>
      <c r="I86" s="261"/>
      <c r="J86" s="261"/>
      <c r="K86" s="261"/>
      <c r="L86" s="261"/>
      <c r="M86" s="261"/>
      <c r="N86" s="261"/>
      <c r="O86" s="262"/>
      <c r="P86" s="3"/>
    </row>
    <row r="87" spans="2:18" ht="15.6" thickBot="1">
      <c r="B87" s="263"/>
      <c r="C87" s="264"/>
      <c r="D87" s="264"/>
      <c r="E87" s="264"/>
      <c r="F87" s="264"/>
      <c r="G87" s="264"/>
      <c r="H87" s="264"/>
      <c r="I87" s="264"/>
      <c r="J87" s="264"/>
      <c r="K87" s="264"/>
      <c r="L87" s="264"/>
      <c r="M87" s="264"/>
      <c r="N87" s="264"/>
      <c r="O87" s="265"/>
      <c r="P87" s="3"/>
    </row>
    <row r="88" spans="2:18">
      <c r="P88" s="3"/>
    </row>
    <row r="89" spans="2:18">
      <c r="B89" s="1" t="s">
        <v>38</v>
      </c>
      <c r="P89" s="3"/>
      <c r="R89" s="1" t="s">
        <v>134</v>
      </c>
    </row>
    <row r="90" spans="2:18">
      <c r="P90" s="3"/>
    </row>
    <row r="91" spans="2:18">
      <c r="B91" s="1" t="s">
        <v>39</v>
      </c>
      <c r="E91" s="276" t="str">
        <f>IF('【応募様式２－５】事業費用の算出根拠表'!G58=0,"",'【応募様式２－５】事業費用の算出根拠表'!G58)</f>
        <v/>
      </c>
      <c r="F91" s="276"/>
      <c r="G91" s="1" t="s">
        <v>40</v>
      </c>
      <c r="P91" s="3"/>
    </row>
    <row r="92" spans="2:18" customFormat="1" ht="3.6" customHeight="1">
      <c r="P92" s="4"/>
    </row>
    <row r="93" spans="2:18">
      <c r="B93" s="1" t="s">
        <v>41</v>
      </c>
      <c r="E93" s="276" t="str">
        <f>IF('【応募様式２－５】事業費用の算出根拠表'!G59=0,"",'【応募様式２－５】事業費用の算出根拠表'!G59)</f>
        <v/>
      </c>
      <c r="F93" s="276"/>
      <c r="G93" s="1" t="s">
        <v>40</v>
      </c>
      <c r="P93" s="3"/>
    </row>
    <row r="94" spans="2:18" customFormat="1" ht="3.6" customHeight="1">
      <c r="P94" s="4"/>
    </row>
    <row r="95" spans="2:18">
      <c r="B95" s="1" t="s">
        <v>42</v>
      </c>
      <c r="E95" s="276" t="str">
        <f>IF('【応募様式２－５】事業費用の算出根拠表'!G61=0,"",'【応募様式２－５】事業費用の算出根拠表'!G61)</f>
        <v/>
      </c>
      <c r="F95" s="276"/>
      <c r="G95" s="1" t="s">
        <v>40</v>
      </c>
      <c r="P95" s="3"/>
    </row>
    <row r="96" spans="2:18">
      <c r="P96" s="3"/>
    </row>
    <row r="97" spans="2:18">
      <c r="B97" s="1" t="s">
        <v>43</v>
      </c>
      <c r="P97" s="3"/>
    </row>
    <row r="98" spans="2:18">
      <c r="B98" s="1" t="s">
        <v>44</v>
      </c>
      <c r="P98" s="3"/>
    </row>
    <row r="99" spans="2:18">
      <c r="B99" s="268" t="s">
        <v>45</v>
      </c>
      <c r="C99" s="268"/>
      <c r="D99" s="268" t="str">
        <f>IF(【応募様式１】!K9="","",【応募様式１】!K9)</f>
        <v/>
      </c>
      <c r="E99" s="268"/>
      <c r="F99" s="268"/>
      <c r="G99" s="268"/>
      <c r="H99" s="268"/>
      <c r="I99" s="268"/>
      <c r="J99" s="268"/>
      <c r="K99" s="268"/>
      <c r="L99" s="268"/>
      <c r="M99" s="268"/>
      <c r="N99" s="268"/>
      <c r="O99" s="268"/>
      <c r="P99" s="3"/>
      <c r="R99" s="1" t="s">
        <v>255</v>
      </c>
    </row>
    <row r="100" spans="2:18" customFormat="1" ht="3.6" customHeight="1">
      <c r="P100" s="4"/>
    </row>
    <row r="101" spans="2:18">
      <c r="B101" s="268" t="s">
        <v>64</v>
      </c>
      <c r="C101" s="268"/>
      <c r="D101" s="268" t="str">
        <f>IF(【応募様式１】!V16="","",【応募様式１】!V16)</f>
        <v/>
      </c>
      <c r="E101" s="268"/>
      <c r="F101" s="268"/>
      <c r="G101" s="268"/>
      <c r="H101" s="268"/>
      <c r="I101" s="268"/>
      <c r="J101" s="268"/>
      <c r="K101" s="268"/>
      <c r="L101" s="268"/>
      <c r="M101" s="268"/>
      <c r="N101" s="268"/>
      <c r="O101" s="268"/>
      <c r="P101" s="3"/>
    </row>
    <row r="102" spans="2:18" customFormat="1" ht="3.6" customHeight="1">
      <c r="P102" s="4"/>
    </row>
    <row r="103" spans="2:18">
      <c r="B103" s="268" t="s">
        <v>46</v>
      </c>
      <c r="C103" s="268"/>
      <c r="D103" s="268" t="str">
        <f>TRIM(【応募様式１】!V18&amp;" "&amp;【応募様式１】!W18)</f>
        <v/>
      </c>
      <c r="E103" s="268"/>
      <c r="F103" s="268"/>
      <c r="G103" s="268"/>
      <c r="H103" s="268"/>
      <c r="I103" s="268"/>
      <c r="J103" s="268"/>
      <c r="K103" s="268"/>
      <c r="L103" s="268"/>
      <c r="M103" s="268"/>
      <c r="N103" s="268"/>
      <c r="O103" s="268"/>
      <c r="P103" s="3"/>
    </row>
    <row r="104" spans="2:18" customFormat="1" ht="3.6" customHeight="1" thickBot="1">
      <c r="P104" s="4"/>
    </row>
    <row r="105" spans="2:18" ht="15.6" thickBot="1">
      <c r="B105" s="268" t="s">
        <v>47</v>
      </c>
      <c r="C105" s="268"/>
      <c r="D105" s="273"/>
      <c r="E105" s="274"/>
      <c r="F105" s="274"/>
      <c r="G105" s="274"/>
      <c r="H105" s="274"/>
      <c r="I105" s="274"/>
      <c r="J105" s="274"/>
      <c r="K105" s="274"/>
      <c r="L105" s="274"/>
      <c r="M105" s="274"/>
      <c r="N105" s="274"/>
      <c r="O105" s="275"/>
      <c r="P105" s="3"/>
      <c r="R105" s="1" t="s">
        <v>256</v>
      </c>
    </row>
    <row r="106" spans="2:18" customFormat="1" ht="3.6" customHeight="1" thickBot="1">
      <c r="P106" s="4"/>
    </row>
    <row r="107" spans="2:18" ht="15.6" thickBot="1">
      <c r="B107" s="268" t="s">
        <v>48</v>
      </c>
      <c r="C107" s="268"/>
      <c r="D107" s="273"/>
      <c r="E107" s="274"/>
      <c r="F107" s="274"/>
      <c r="G107" s="274"/>
      <c r="H107" s="274"/>
      <c r="I107" s="274"/>
      <c r="J107" s="274"/>
      <c r="K107" s="274"/>
      <c r="L107" s="274"/>
      <c r="M107" s="274"/>
      <c r="N107" s="274"/>
      <c r="O107" s="275"/>
      <c r="P107" s="3"/>
    </row>
    <row r="108" spans="2:18">
      <c r="P108" s="3"/>
    </row>
    <row r="109" spans="2:18">
      <c r="B109" s="1" t="s">
        <v>49</v>
      </c>
      <c r="P109" s="3"/>
    </row>
    <row r="110" spans="2:18" ht="15.6" thickBot="1">
      <c r="B110" s="1" t="s">
        <v>50</v>
      </c>
      <c r="P110" s="3"/>
    </row>
    <row r="111" spans="2:18" ht="15.6" thickBot="1">
      <c r="B111" s="269"/>
      <c r="C111" s="270"/>
      <c r="D111" s="270"/>
      <c r="E111" s="270"/>
      <c r="F111" s="270"/>
      <c r="G111" s="270"/>
      <c r="H111" s="270"/>
      <c r="I111" s="270"/>
      <c r="J111" s="270"/>
      <c r="K111" s="270"/>
      <c r="L111" s="270"/>
      <c r="M111" s="270"/>
      <c r="N111" s="270"/>
      <c r="O111" s="271"/>
      <c r="P111" s="3"/>
      <c r="R111" s="1" t="s">
        <v>51</v>
      </c>
    </row>
    <row r="112" spans="2:18" ht="15.6" thickBot="1">
      <c r="B112" s="1" t="s">
        <v>52</v>
      </c>
      <c r="P112" s="3"/>
    </row>
    <row r="113" spans="2:18">
      <c r="B113" s="257"/>
      <c r="C113" s="258"/>
      <c r="D113" s="258"/>
      <c r="E113" s="258"/>
      <c r="F113" s="258"/>
      <c r="G113" s="258"/>
      <c r="H113" s="258"/>
      <c r="I113" s="258"/>
      <c r="J113" s="258"/>
      <c r="K113" s="258"/>
      <c r="L113" s="258"/>
      <c r="M113" s="258"/>
      <c r="N113" s="258"/>
      <c r="O113" s="259"/>
      <c r="P113" s="3"/>
      <c r="R113" s="1" t="s">
        <v>53</v>
      </c>
    </row>
    <row r="114" spans="2:18">
      <c r="B114" s="260"/>
      <c r="C114" s="261"/>
      <c r="D114" s="261"/>
      <c r="E114" s="261"/>
      <c r="F114" s="261"/>
      <c r="G114" s="261"/>
      <c r="H114" s="261"/>
      <c r="I114" s="261"/>
      <c r="J114" s="261"/>
      <c r="K114" s="261"/>
      <c r="L114" s="261"/>
      <c r="M114" s="261"/>
      <c r="N114" s="261"/>
      <c r="O114" s="262"/>
      <c r="P114" s="3"/>
    </row>
    <row r="115" spans="2:18">
      <c r="B115" s="260"/>
      <c r="C115" s="261"/>
      <c r="D115" s="261"/>
      <c r="E115" s="261"/>
      <c r="F115" s="261"/>
      <c r="G115" s="261"/>
      <c r="H115" s="261"/>
      <c r="I115" s="261"/>
      <c r="J115" s="261"/>
      <c r="K115" s="261"/>
      <c r="L115" s="261"/>
      <c r="M115" s="261"/>
      <c r="N115" s="261"/>
      <c r="O115" s="262"/>
      <c r="P115" s="3"/>
    </row>
    <row r="116" spans="2:18">
      <c r="B116" s="260"/>
      <c r="C116" s="261"/>
      <c r="D116" s="261"/>
      <c r="E116" s="261"/>
      <c r="F116" s="261"/>
      <c r="G116" s="261"/>
      <c r="H116" s="261"/>
      <c r="I116" s="261"/>
      <c r="J116" s="261"/>
      <c r="K116" s="261"/>
      <c r="L116" s="261"/>
      <c r="M116" s="261"/>
      <c r="N116" s="261"/>
      <c r="O116" s="262"/>
      <c r="P116" s="3"/>
    </row>
    <row r="117" spans="2:18" ht="15.6" thickBot="1">
      <c r="B117" s="263"/>
      <c r="C117" s="264"/>
      <c r="D117" s="264"/>
      <c r="E117" s="264"/>
      <c r="F117" s="264"/>
      <c r="G117" s="264"/>
      <c r="H117" s="264"/>
      <c r="I117" s="264"/>
      <c r="J117" s="264"/>
      <c r="K117" s="264"/>
      <c r="L117" s="264"/>
      <c r="M117" s="264"/>
      <c r="N117" s="264"/>
      <c r="O117" s="265"/>
      <c r="P117" s="3"/>
    </row>
    <row r="118" spans="2:18">
      <c r="P118" s="3"/>
    </row>
    <row r="119" spans="2:18">
      <c r="B119" s="1" t="s">
        <v>54</v>
      </c>
      <c r="P119" s="3"/>
    </row>
    <row r="120" spans="2:18">
      <c r="P120" s="3"/>
      <c r="R120" s="1" t="s">
        <v>55</v>
      </c>
    </row>
    <row r="121" spans="2:18">
      <c r="P121" s="3"/>
      <c r="R121" s="1" t="s">
        <v>56</v>
      </c>
    </row>
    <row r="122" spans="2:18">
      <c r="P122" s="3"/>
      <c r="R122" s="1" t="s">
        <v>57</v>
      </c>
    </row>
    <row r="123" spans="2:18">
      <c r="P123" s="3"/>
      <c r="R123" s="1" t="s">
        <v>58</v>
      </c>
    </row>
    <row r="124" spans="2:18">
      <c r="P124" s="3"/>
    </row>
    <row r="125" spans="2:18">
      <c r="P125" s="3"/>
      <c r="R125" s="1" t="s">
        <v>59</v>
      </c>
    </row>
    <row r="126" spans="2:18">
      <c r="P126" s="3"/>
    </row>
    <row r="127" spans="2:18">
      <c r="P127" s="3"/>
    </row>
    <row r="128" spans="2:18">
      <c r="P128" s="3"/>
    </row>
    <row r="129" spans="16:16">
      <c r="P129" s="3"/>
    </row>
    <row r="130" spans="16:16">
      <c r="P130" s="3"/>
    </row>
    <row r="131" spans="16:16">
      <c r="P131" s="3"/>
    </row>
    <row r="132" spans="16:16">
      <c r="P132" s="3"/>
    </row>
    <row r="133" spans="16:16">
      <c r="P133" s="3"/>
    </row>
    <row r="134" spans="16:16">
      <c r="P134" s="3"/>
    </row>
    <row r="135" spans="16:16">
      <c r="P135" s="3"/>
    </row>
    <row r="136" spans="16:16">
      <c r="P136" s="3"/>
    </row>
    <row r="137" spans="16:16">
      <c r="P137" s="3"/>
    </row>
    <row r="138" spans="16:16">
      <c r="P138" s="3"/>
    </row>
    <row r="139" spans="16:16">
      <c r="P139" s="3"/>
    </row>
    <row r="140" spans="16:16">
      <c r="P140" s="3"/>
    </row>
    <row r="141" spans="16:16">
      <c r="P141" s="3"/>
    </row>
    <row r="142" spans="16:16">
      <c r="P142" s="3"/>
    </row>
    <row r="143" spans="16:16">
      <c r="P143" s="3"/>
    </row>
    <row r="144" spans="16:16">
      <c r="P144" s="3"/>
    </row>
  </sheetData>
  <sheetProtection algorithmName="SHA-512" hashValue="9V6neLGnX24OjLotp+YLY0sn/ENZBGnZhnSRGNcBc48ywapt7Ty4JCeyNarkO/vNw7/gYube0Ija3WSxygxxtA==" saltValue="wKj2FjZx4eXFrN8ZNxeFCQ==" spinCount="100000" sheet="1" formatRows="0" selectLockedCells="1"/>
  <mergeCells count="26">
    <mergeCell ref="B111:O111"/>
    <mergeCell ref="B113:O117"/>
    <mergeCell ref="B6:O6"/>
    <mergeCell ref="B5:O5"/>
    <mergeCell ref="B4:O4"/>
    <mergeCell ref="D105:O105"/>
    <mergeCell ref="D107:O107"/>
    <mergeCell ref="D103:O103"/>
    <mergeCell ref="D101:O101"/>
    <mergeCell ref="D99:O99"/>
    <mergeCell ref="B56:O70"/>
    <mergeCell ref="B73:O87"/>
    <mergeCell ref="E95:F95"/>
    <mergeCell ref="E93:F93"/>
    <mergeCell ref="E91:F91"/>
    <mergeCell ref="B107:C107"/>
    <mergeCell ref="B105:C105"/>
    <mergeCell ref="B103:C103"/>
    <mergeCell ref="B101:C101"/>
    <mergeCell ref="B99:C99"/>
    <mergeCell ref="B24:O28"/>
    <mergeCell ref="B17:O21"/>
    <mergeCell ref="B13:O13"/>
    <mergeCell ref="B32:O41"/>
    <mergeCell ref="B44:O53"/>
    <mergeCell ref="I10:O10"/>
  </mergeCells>
  <phoneticPr fontId="1"/>
  <conditionalFormatting sqref="B17:O21 B24:O28 B32:O41 B44:O53 B56:O70 B73:O87 D105:O105 D107:O107 B111:O111 B113:O117">
    <cfRule type="notContainsBlanks" dxfId="4" priority="2">
      <formula>LEN(TRIM(B17))&gt;0</formula>
    </cfRule>
  </conditionalFormatting>
  <dataValidations count="2">
    <dataValidation imeMode="disabled" allowBlank="1" showInputMessage="1" showErrorMessage="1" sqref="I8 K8 D105:O105 D107:O107" xr:uid="{DD09F9CD-7F42-494E-9BB8-C8E1E8541A1F}"/>
    <dataValidation imeMode="hiragana" allowBlank="1" showInputMessage="1" showErrorMessage="1" sqref="B17:O21 B24:O28 B32:O41 B44:O53 B56:O70 B73:O87 B111:O111 B113:O117" xr:uid="{94F8E704-FAD4-4E63-B15D-C9EEC7D9B1D4}"/>
  </dataValidations>
  <printOptions horizontalCentered="1"/>
  <pageMargins left="0.70866141732283472" right="0.70866141732283472" top="0.74803149606299213" bottom="0.74803149606299213" header="0.31496062992125984" footer="0.31496062992125984"/>
  <pageSetup paperSize="9" scale="79" orientation="portrait" r:id="rId1"/>
  <rowBreaks count="2" manualBreakCount="2">
    <brk id="42" max="14" man="1"/>
    <brk id="88" max="14" man="1"/>
  </rowBreaks>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9E69A-C069-467C-AA09-37DAE5BC26AE}">
  <sheetPr codeName="Sheet3">
    <pageSetUpPr autoPageBreaks="0"/>
  </sheetPr>
  <dimension ref="A1:L33"/>
  <sheetViews>
    <sheetView showGridLines="0" view="pageBreakPreview" zoomScaleNormal="100" zoomScaleSheetLayoutView="100" workbookViewId="0">
      <selection activeCell="G19" sqref="G19"/>
    </sheetView>
  </sheetViews>
  <sheetFormatPr defaultColWidth="9.09765625" defaultRowHeight="15"/>
  <cols>
    <col min="1" max="1" width="1.69921875" style="7" customWidth="1"/>
    <col min="2" max="6" width="11.59765625" style="90" customWidth="1"/>
    <col min="7" max="10" width="4.19921875" style="90" customWidth="1"/>
    <col min="11" max="12" width="9.09765625" style="90"/>
    <col min="13" max="13" width="1.69921875" style="90" customWidth="1"/>
    <col min="14" max="16384" width="9.09765625" style="90"/>
  </cols>
  <sheetData>
    <row r="1" spans="1:12" ht="8.4" customHeight="1">
      <c r="B1" s="8"/>
    </row>
    <row r="2" spans="1:12" ht="19.2" customHeight="1">
      <c r="A2" s="11"/>
      <c r="B2" s="278" t="s">
        <v>127</v>
      </c>
      <c r="C2" s="278"/>
      <c r="D2" s="278"/>
      <c r="E2" s="278"/>
      <c r="F2" s="278"/>
      <c r="G2" s="278"/>
      <c r="H2" s="278"/>
      <c r="I2" s="278"/>
      <c r="J2" s="278"/>
      <c r="K2" s="278"/>
      <c r="L2" s="278"/>
    </row>
    <row r="3" spans="1:12" ht="19.2" customHeight="1">
      <c r="A3" s="11"/>
      <c r="B3" s="281" t="s">
        <v>119</v>
      </c>
      <c r="C3" s="281"/>
      <c r="D3" s="281"/>
      <c r="E3" s="281"/>
      <c r="F3" s="281"/>
      <c r="G3" s="281"/>
      <c r="H3" s="281"/>
      <c r="I3" s="281"/>
      <c r="J3" s="281"/>
      <c r="K3" s="281"/>
      <c r="L3" s="281"/>
    </row>
    <row r="4" spans="1:12" ht="19.2" customHeight="1">
      <c r="A4" s="11"/>
      <c r="B4" s="91"/>
      <c r="C4" s="91"/>
      <c r="D4" s="91"/>
      <c r="E4" s="91"/>
      <c r="F4" s="91"/>
      <c r="G4" s="91"/>
      <c r="H4" s="91"/>
      <c r="I4" s="91"/>
      <c r="J4" s="91"/>
      <c r="K4" s="91"/>
      <c r="L4" s="91"/>
    </row>
    <row r="5" spans="1:12" ht="48" customHeight="1">
      <c r="A5" s="11"/>
      <c r="B5" s="280" t="s">
        <v>120</v>
      </c>
      <c r="C5" s="280"/>
      <c r="D5" s="280"/>
      <c r="E5" s="280"/>
      <c r="F5" s="280"/>
      <c r="G5" s="280"/>
      <c r="H5" s="280"/>
      <c r="I5" s="280"/>
      <c r="J5" s="280"/>
      <c r="K5" s="280"/>
      <c r="L5" s="280"/>
    </row>
    <row r="6" spans="1:12" ht="19.2" customHeight="1">
      <c r="A6" s="11"/>
      <c r="B6" s="92"/>
      <c r="C6" s="92"/>
      <c r="D6" s="92"/>
      <c r="E6" s="92"/>
      <c r="F6" s="92"/>
      <c r="G6" s="92"/>
      <c r="H6" s="92"/>
      <c r="I6" s="92"/>
      <c r="J6" s="92"/>
      <c r="K6" s="92"/>
      <c r="L6" s="92"/>
    </row>
    <row r="7" spans="1:12" ht="19.2" customHeight="1">
      <c r="A7" s="11"/>
      <c r="B7" s="93" t="s">
        <v>121</v>
      </c>
    </row>
    <row r="8" spans="1:12" ht="19.2" customHeight="1">
      <c r="A8" s="11"/>
      <c r="B8" s="93"/>
    </row>
    <row r="9" spans="1:12" ht="19.2" customHeight="1">
      <c r="B9" s="90" t="s">
        <v>122</v>
      </c>
    </row>
    <row r="10" spans="1:12" ht="19.2" customHeight="1">
      <c r="A10" s="15"/>
      <c r="B10" s="279" t="s">
        <v>123</v>
      </c>
      <c r="C10" s="279"/>
      <c r="D10" s="279"/>
      <c r="E10" s="279"/>
      <c r="F10" s="279"/>
      <c r="G10" s="279"/>
      <c r="H10" s="279"/>
      <c r="I10" s="279"/>
      <c r="J10" s="279"/>
      <c r="K10" s="279"/>
      <c r="L10" s="279"/>
    </row>
    <row r="11" spans="1:12" ht="46.8" customHeight="1">
      <c r="A11" s="15"/>
      <c r="B11" s="279" t="s">
        <v>281</v>
      </c>
      <c r="C11" s="279"/>
      <c r="D11" s="279"/>
      <c r="E11" s="279"/>
      <c r="F11" s="279"/>
      <c r="G11" s="279"/>
      <c r="H11" s="279"/>
      <c r="I11" s="279"/>
      <c r="J11" s="279"/>
      <c r="K11" s="279"/>
      <c r="L11" s="279"/>
    </row>
    <row r="12" spans="1:12" ht="69.599999999999994" customHeight="1">
      <c r="A12" s="15"/>
      <c r="B12" s="279" t="s">
        <v>275</v>
      </c>
      <c r="C12" s="279"/>
      <c r="D12" s="279"/>
      <c r="E12" s="279"/>
      <c r="F12" s="279"/>
      <c r="G12" s="279"/>
      <c r="H12" s="279"/>
      <c r="I12" s="279"/>
      <c r="J12" s="279"/>
      <c r="K12" s="279"/>
      <c r="L12" s="279"/>
    </row>
    <row r="13" spans="1:12" ht="36" customHeight="1">
      <c r="A13" s="15"/>
      <c r="B13" s="279" t="s">
        <v>276</v>
      </c>
      <c r="C13" s="279"/>
      <c r="D13" s="279"/>
      <c r="E13" s="279"/>
      <c r="F13" s="279"/>
      <c r="G13" s="279"/>
      <c r="H13" s="279"/>
      <c r="I13" s="279"/>
      <c r="J13" s="279"/>
      <c r="K13" s="279"/>
      <c r="L13" s="279"/>
    </row>
    <row r="14" spans="1:12" ht="96" customHeight="1">
      <c r="A14" s="15"/>
      <c r="B14" s="279" t="s">
        <v>277</v>
      </c>
      <c r="C14" s="279"/>
      <c r="D14" s="279"/>
      <c r="E14" s="279"/>
      <c r="F14" s="279"/>
      <c r="G14" s="279"/>
      <c r="H14" s="279"/>
      <c r="I14" s="279"/>
      <c r="J14" s="279"/>
      <c r="K14" s="279"/>
      <c r="L14" s="279"/>
    </row>
    <row r="15" spans="1:12" ht="37.200000000000003" customHeight="1">
      <c r="A15" s="15"/>
      <c r="B15" s="279" t="s">
        <v>278</v>
      </c>
      <c r="C15" s="279"/>
      <c r="D15" s="279"/>
      <c r="E15" s="279"/>
      <c r="F15" s="279"/>
      <c r="G15" s="279"/>
      <c r="H15" s="279"/>
      <c r="I15" s="279"/>
      <c r="J15" s="279"/>
      <c r="K15" s="279"/>
      <c r="L15" s="279"/>
    </row>
    <row r="16" spans="1:12" ht="58.8" customHeight="1">
      <c r="A16" s="15"/>
      <c r="B16" s="279" t="s">
        <v>279</v>
      </c>
      <c r="C16" s="279"/>
      <c r="D16" s="279"/>
      <c r="E16" s="279"/>
      <c r="F16" s="279"/>
      <c r="G16" s="279"/>
      <c r="H16" s="279"/>
      <c r="I16" s="279"/>
      <c r="J16" s="279"/>
      <c r="K16" s="279"/>
      <c r="L16" s="279"/>
    </row>
    <row r="17" spans="1:12" ht="75.599999999999994" customHeight="1">
      <c r="A17" s="15"/>
      <c r="B17" s="279" t="s">
        <v>280</v>
      </c>
      <c r="C17" s="279"/>
      <c r="D17" s="279"/>
      <c r="E17" s="279"/>
      <c r="F17" s="279"/>
      <c r="G17" s="279"/>
      <c r="H17" s="279"/>
      <c r="I17" s="279"/>
      <c r="J17" s="279"/>
      <c r="K17" s="279"/>
      <c r="L17" s="279"/>
    </row>
    <row r="18" spans="1:12" ht="19.2" customHeight="1">
      <c r="A18" s="15"/>
      <c r="B18" s="94"/>
    </row>
    <row r="19" spans="1:12" ht="19.2" customHeight="1">
      <c r="A19" s="15"/>
      <c r="B19" s="20"/>
      <c r="F19" s="90" t="s">
        <v>124</v>
      </c>
      <c r="G19" s="95"/>
      <c r="H19" s="90" t="s">
        <v>7</v>
      </c>
      <c r="I19" s="95"/>
      <c r="J19" s="90" t="s">
        <v>8</v>
      </c>
    </row>
    <row r="20" spans="1:12" ht="19.2" customHeight="1">
      <c r="A20" s="15"/>
      <c r="B20" s="20"/>
    </row>
    <row r="21" spans="1:12">
      <c r="A21" s="15"/>
      <c r="F21" s="90" t="s">
        <v>45</v>
      </c>
    </row>
    <row r="22" spans="1:12">
      <c r="A22" s="15"/>
      <c r="F22" s="277"/>
      <c r="G22" s="277"/>
      <c r="H22" s="277"/>
      <c r="I22" s="277"/>
      <c r="J22" s="277"/>
      <c r="K22" s="277"/>
      <c r="L22" s="277"/>
    </row>
    <row r="23" spans="1:12">
      <c r="A23" s="15"/>
      <c r="F23" s="277"/>
      <c r="G23" s="277"/>
      <c r="H23" s="277"/>
      <c r="I23" s="277"/>
      <c r="J23" s="277"/>
      <c r="K23" s="277"/>
      <c r="L23" s="277"/>
    </row>
    <row r="24" spans="1:12">
      <c r="A24" s="15"/>
      <c r="F24" s="90" t="s">
        <v>125</v>
      </c>
    </row>
    <row r="25" spans="1:12">
      <c r="A25" s="15"/>
      <c r="F25" s="277"/>
      <c r="G25" s="277"/>
      <c r="H25" s="277"/>
      <c r="I25" s="277"/>
      <c r="J25" s="277"/>
      <c r="K25" s="277"/>
      <c r="L25" s="277"/>
    </row>
    <row r="26" spans="1:12">
      <c r="A26" s="15"/>
      <c r="F26" s="277"/>
      <c r="G26" s="277"/>
      <c r="H26" s="277"/>
      <c r="I26" s="277"/>
      <c r="J26" s="277"/>
      <c r="K26" s="277"/>
      <c r="L26" s="277"/>
    </row>
    <row r="27" spans="1:12">
      <c r="A27" s="15"/>
    </row>
    <row r="28" spans="1:12">
      <c r="A28" s="15"/>
    </row>
    <row r="29" spans="1:12">
      <c r="A29" s="15"/>
    </row>
    <row r="30" spans="1:12">
      <c r="A30" s="15"/>
    </row>
    <row r="31" spans="1:12">
      <c r="A31" s="15"/>
    </row>
    <row r="32" spans="1:12">
      <c r="A32" s="15"/>
    </row>
    <row r="33" spans="1:1">
      <c r="A33" s="15"/>
    </row>
  </sheetData>
  <sheetProtection algorithmName="SHA-512" hashValue="mdJFi/av/35CLMuj261H439U5e1h6bq3NS12yY5fQOW/4wORBkRW97FfeeLrROgCN7GyF7f6ySwYpYU4T6f0dQ==" saltValue="OBpHCexOVViVEztaKrCH5g==" spinCount="100000" sheet="1" objects="1" scenarios="1" selectLockedCells="1"/>
  <mergeCells count="13">
    <mergeCell ref="F22:L23"/>
    <mergeCell ref="F25:L26"/>
    <mergeCell ref="B2:L2"/>
    <mergeCell ref="B10:L10"/>
    <mergeCell ref="B11:L11"/>
    <mergeCell ref="B5:L5"/>
    <mergeCell ref="B13:L13"/>
    <mergeCell ref="B14:L14"/>
    <mergeCell ref="B15:L15"/>
    <mergeCell ref="B16:L16"/>
    <mergeCell ref="B17:L17"/>
    <mergeCell ref="B12:L12"/>
    <mergeCell ref="B3:L3"/>
  </mergeCells>
  <phoneticPr fontId="1"/>
  <conditionalFormatting sqref="G19 I19 F22:L23 F25:L26">
    <cfRule type="notContainsBlanks" dxfId="3" priority="1">
      <formula>LEN(TRIM(F19))&gt;0</formula>
    </cfRule>
  </conditionalFormatting>
  <dataValidations count="2">
    <dataValidation imeMode="disabled" allowBlank="1" showInputMessage="1" showErrorMessage="1" sqref="G19 I19" xr:uid="{7451A09C-F66F-4F54-9B25-1A0FBDDE2DEE}"/>
    <dataValidation imeMode="hiragana" allowBlank="1" showInputMessage="1" showErrorMessage="1" sqref="F22:L23 F25:L26" xr:uid="{2B895662-647A-4D68-B24D-D1C69460B013}"/>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533E-5B3D-4E3F-939B-07C953784FD0}">
  <sheetPr codeName="Sheet4">
    <pageSetUpPr autoPageBreaks="0"/>
  </sheetPr>
  <dimension ref="A1:CY118"/>
  <sheetViews>
    <sheetView showGridLines="0" zoomScaleNormal="100" workbookViewId="0">
      <selection activeCell="D7" sqref="D7"/>
    </sheetView>
  </sheetViews>
  <sheetFormatPr defaultColWidth="1.5" defaultRowHeight="12.6"/>
  <cols>
    <col min="1" max="1" width="1.69921875" style="7" customWidth="1"/>
    <col min="2" max="2" width="5.69921875" style="7" customWidth="1"/>
    <col min="3" max="3" width="14.8984375" style="7" customWidth="1"/>
    <col min="4" max="4" width="12.69921875" style="7" customWidth="1"/>
    <col min="5" max="5" width="14.8984375" style="7" customWidth="1"/>
    <col min="6" max="6" width="12.69921875" style="7" customWidth="1"/>
    <col min="7" max="7" width="14.8984375" style="7" customWidth="1"/>
    <col min="8" max="8" width="12.59765625" style="7" customWidth="1"/>
    <col min="9" max="10" width="1.8984375" style="7" customWidth="1"/>
    <col min="11" max="69" width="9.09765625" style="7" customWidth="1"/>
    <col min="70" max="16384" width="1.5" style="7"/>
  </cols>
  <sheetData>
    <row r="1" spans="2:56" ht="16.2" customHeight="1">
      <c r="B1" s="12"/>
      <c r="E1" s="9"/>
      <c r="F1" s="9"/>
      <c r="G1" s="9"/>
      <c r="H1" s="9"/>
      <c r="I1" s="10"/>
    </row>
    <row r="2" spans="2:56" s="11" customFormat="1" ht="19.5" customHeight="1">
      <c r="B2" s="203" t="s">
        <v>128</v>
      </c>
      <c r="E2" s="9"/>
      <c r="F2" s="9"/>
      <c r="G2" s="9"/>
      <c r="H2" s="9"/>
      <c r="I2" s="13"/>
      <c r="K2" s="204" t="s">
        <v>129</v>
      </c>
      <c r="L2" s="83"/>
      <c r="M2" s="83"/>
      <c r="N2" s="83"/>
      <c r="O2" s="83"/>
      <c r="P2" s="83"/>
      <c r="Q2" s="83"/>
      <c r="R2" s="83"/>
      <c r="S2" s="83"/>
    </row>
    <row r="3" spans="2:56" ht="19.5" customHeight="1" thickBot="1">
      <c r="B3" s="14" t="s">
        <v>60</v>
      </c>
      <c r="C3" s="15"/>
      <c r="D3" s="15"/>
      <c r="E3" s="15"/>
      <c r="F3" s="15"/>
      <c r="G3" s="15"/>
      <c r="H3" s="15"/>
      <c r="I3" s="10"/>
    </row>
    <row r="4" spans="2:56" ht="30" customHeight="1" thickBot="1">
      <c r="B4" s="288" t="s">
        <v>61</v>
      </c>
      <c r="C4" s="289"/>
      <c r="D4" s="290" t="str">
        <f>IF(【応募様式１】!B24="","",【応募様式１】!B24)</f>
        <v/>
      </c>
      <c r="E4" s="291"/>
      <c r="F4" s="291"/>
      <c r="G4" s="291"/>
      <c r="H4" s="292"/>
      <c r="I4" s="10"/>
      <c r="BB4" s="15"/>
      <c r="BC4" s="15"/>
    </row>
    <row r="5" spans="2:56" ht="19.5" customHeight="1">
      <c r="B5" s="282" t="s">
        <v>62</v>
      </c>
      <c r="C5" s="311"/>
      <c r="D5" s="313" t="s">
        <v>46</v>
      </c>
      <c r="E5" s="313" t="s">
        <v>63</v>
      </c>
      <c r="F5" s="313" t="s">
        <v>64</v>
      </c>
      <c r="G5" s="313" t="s">
        <v>265</v>
      </c>
      <c r="H5" s="315" t="s">
        <v>65</v>
      </c>
      <c r="I5" s="10"/>
      <c r="BB5" s="15"/>
      <c r="BC5" s="15"/>
    </row>
    <row r="6" spans="2:56" ht="19.5" customHeight="1">
      <c r="B6" s="283"/>
      <c r="C6" s="312"/>
      <c r="D6" s="314"/>
      <c r="E6" s="314"/>
      <c r="F6" s="314"/>
      <c r="G6" s="314"/>
      <c r="H6" s="316"/>
      <c r="I6" s="10"/>
      <c r="BB6" s="15"/>
      <c r="BC6" s="15"/>
    </row>
    <row r="7" spans="2:56" ht="19.5" customHeight="1">
      <c r="B7" s="283"/>
      <c r="C7" s="205" t="s">
        <v>66</v>
      </c>
      <c r="D7" s="195"/>
      <c r="E7" s="195"/>
      <c r="F7" s="195"/>
      <c r="G7" s="195"/>
      <c r="H7" s="196"/>
      <c r="I7" s="10"/>
      <c r="K7" s="17" t="s">
        <v>67</v>
      </c>
      <c r="BB7" s="15"/>
      <c r="BC7" s="15"/>
    </row>
    <row r="8" spans="2:56" ht="19.5" customHeight="1">
      <c r="B8" s="283"/>
      <c r="C8" s="206" t="s">
        <v>68</v>
      </c>
      <c r="D8" s="195"/>
      <c r="E8" s="195"/>
      <c r="F8" s="195"/>
      <c r="G8" s="195"/>
      <c r="H8" s="196"/>
      <c r="I8" s="10"/>
      <c r="K8" s="17" t="s">
        <v>69</v>
      </c>
      <c r="BB8" s="15"/>
      <c r="BC8" s="15"/>
    </row>
    <row r="9" spans="2:56" ht="19.5" customHeight="1">
      <c r="B9" s="283"/>
      <c r="C9" s="206" t="s">
        <v>70</v>
      </c>
      <c r="D9" s="195"/>
      <c r="E9" s="195"/>
      <c r="F9" s="195"/>
      <c r="G9" s="195"/>
      <c r="H9" s="196"/>
      <c r="I9" s="10"/>
      <c r="BB9" s="15"/>
      <c r="BC9" s="18"/>
      <c r="BD9" s="18"/>
    </row>
    <row r="10" spans="2:56" ht="19.5" customHeight="1" thickBot="1">
      <c r="B10" s="283"/>
      <c r="C10" s="207" t="s">
        <v>71</v>
      </c>
      <c r="D10" s="197"/>
      <c r="E10" s="197"/>
      <c r="F10" s="197"/>
      <c r="G10" s="197"/>
      <c r="H10" s="198"/>
      <c r="I10" s="10"/>
      <c r="BA10" s="15"/>
      <c r="BB10" s="18"/>
      <c r="BC10" s="18"/>
    </row>
    <row r="11" spans="2:56" ht="19.5" customHeight="1">
      <c r="B11" s="283"/>
      <c r="C11" s="293" t="s">
        <v>72</v>
      </c>
      <c r="D11" s="294"/>
      <c r="E11" s="294"/>
      <c r="F11" s="294"/>
      <c r="G11" s="294"/>
      <c r="H11" s="295"/>
      <c r="I11" s="10"/>
      <c r="BA11" s="15"/>
      <c r="BB11" s="18"/>
      <c r="BC11" s="18"/>
    </row>
    <row r="12" spans="2:56" ht="19.5" customHeight="1">
      <c r="B12" s="283"/>
      <c r="C12" s="296"/>
      <c r="D12" s="297"/>
      <c r="E12" s="297"/>
      <c r="F12" s="297"/>
      <c r="G12" s="297"/>
      <c r="H12" s="298"/>
      <c r="I12" s="10"/>
      <c r="BA12" s="15"/>
      <c r="BB12" s="18"/>
      <c r="BC12" s="18"/>
    </row>
    <row r="13" spans="2:56" ht="19.5" customHeight="1">
      <c r="B13" s="283"/>
      <c r="C13" s="296"/>
      <c r="D13" s="297"/>
      <c r="E13" s="297"/>
      <c r="F13" s="297"/>
      <c r="G13" s="297"/>
      <c r="H13" s="298"/>
      <c r="I13" s="10"/>
      <c r="BA13" s="15"/>
      <c r="BB13" s="18"/>
      <c r="BC13" s="18"/>
    </row>
    <row r="14" spans="2:56" ht="19.5" customHeight="1">
      <c r="B14" s="283"/>
      <c r="C14" s="296"/>
      <c r="D14" s="297"/>
      <c r="E14" s="297"/>
      <c r="F14" s="297"/>
      <c r="G14" s="297"/>
      <c r="H14" s="298"/>
      <c r="I14" s="10"/>
      <c r="BA14" s="15"/>
      <c r="BB14" s="18"/>
      <c r="BC14" s="18"/>
    </row>
    <row r="15" spans="2:56" ht="19.5" customHeight="1" thickBot="1">
      <c r="B15" s="284"/>
      <c r="C15" s="299"/>
      <c r="D15" s="300"/>
      <c r="E15" s="300"/>
      <c r="F15" s="300"/>
      <c r="G15" s="300"/>
      <c r="H15" s="301"/>
      <c r="I15" s="10"/>
      <c r="BB15" s="15"/>
      <c r="BC15" s="15"/>
    </row>
    <row r="16" spans="2:56" ht="19.5" customHeight="1">
      <c r="B16" s="285" t="s">
        <v>73</v>
      </c>
      <c r="C16" s="302"/>
      <c r="D16" s="303"/>
      <c r="E16" s="303"/>
      <c r="F16" s="303"/>
      <c r="G16" s="303"/>
      <c r="H16" s="304"/>
      <c r="I16" s="10"/>
      <c r="K16" s="17" t="s">
        <v>74</v>
      </c>
      <c r="BA16" s="15"/>
      <c r="BB16" s="18"/>
      <c r="BC16" s="18"/>
    </row>
    <row r="17" spans="2:55" ht="19.5" customHeight="1">
      <c r="B17" s="286"/>
      <c r="C17" s="305"/>
      <c r="D17" s="306"/>
      <c r="E17" s="306"/>
      <c r="F17" s="306"/>
      <c r="G17" s="306"/>
      <c r="H17" s="307"/>
      <c r="I17" s="10"/>
      <c r="BA17" s="15"/>
      <c r="BB17" s="18"/>
      <c r="BC17" s="18"/>
    </row>
    <row r="18" spans="2:55" ht="19.5" customHeight="1">
      <c r="B18" s="286"/>
      <c r="C18" s="305"/>
      <c r="D18" s="306"/>
      <c r="E18" s="306"/>
      <c r="F18" s="306"/>
      <c r="G18" s="306"/>
      <c r="H18" s="307"/>
      <c r="I18" s="10"/>
      <c r="BA18" s="15"/>
      <c r="BB18" s="18"/>
      <c r="BC18" s="18"/>
    </row>
    <row r="19" spans="2:55" ht="19.5" customHeight="1">
      <c r="B19" s="286"/>
      <c r="C19" s="305"/>
      <c r="D19" s="306"/>
      <c r="E19" s="306"/>
      <c r="F19" s="306"/>
      <c r="G19" s="306"/>
      <c r="H19" s="307"/>
      <c r="I19" s="10"/>
      <c r="BA19" s="15"/>
      <c r="BB19" s="18"/>
      <c r="BC19" s="18"/>
    </row>
    <row r="20" spans="2:55" ht="19.5" customHeight="1">
      <c r="B20" s="286"/>
      <c r="C20" s="305"/>
      <c r="D20" s="306"/>
      <c r="E20" s="306"/>
      <c r="F20" s="306"/>
      <c r="G20" s="306"/>
      <c r="H20" s="307"/>
      <c r="I20" s="10"/>
      <c r="BA20" s="15"/>
      <c r="BB20" s="18"/>
      <c r="BC20" s="18"/>
    </row>
    <row r="21" spans="2:55" ht="19.5" customHeight="1">
      <c r="B21" s="286"/>
      <c r="C21" s="305"/>
      <c r="D21" s="306"/>
      <c r="E21" s="306"/>
      <c r="F21" s="306"/>
      <c r="G21" s="306"/>
      <c r="H21" s="307"/>
      <c r="I21" s="10"/>
      <c r="BA21" s="15"/>
      <c r="BB21" s="18"/>
      <c r="BC21" s="18"/>
    </row>
    <row r="22" spans="2:55" ht="19.5" customHeight="1">
      <c r="B22" s="286"/>
      <c r="C22" s="305"/>
      <c r="D22" s="306"/>
      <c r="E22" s="306"/>
      <c r="F22" s="306"/>
      <c r="G22" s="306"/>
      <c r="H22" s="307"/>
      <c r="I22" s="10"/>
      <c r="BA22" s="15"/>
      <c r="BB22" s="18"/>
      <c r="BC22" s="18"/>
    </row>
    <row r="23" spans="2:55" ht="19.5" customHeight="1">
      <c r="B23" s="286"/>
      <c r="C23" s="305"/>
      <c r="D23" s="306"/>
      <c r="E23" s="306"/>
      <c r="F23" s="306"/>
      <c r="G23" s="306"/>
      <c r="H23" s="307"/>
      <c r="I23" s="10"/>
      <c r="BA23" s="15"/>
      <c r="BB23" s="18"/>
      <c r="BC23" s="18"/>
    </row>
    <row r="24" spans="2:55" ht="19.5" customHeight="1">
      <c r="B24" s="286"/>
      <c r="C24" s="305"/>
      <c r="D24" s="306"/>
      <c r="E24" s="306"/>
      <c r="F24" s="306"/>
      <c r="G24" s="306"/>
      <c r="H24" s="307"/>
      <c r="I24" s="10"/>
      <c r="BA24" s="15"/>
      <c r="BB24" s="18"/>
      <c r="BC24" s="18"/>
    </row>
    <row r="25" spans="2:55" ht="19.5" customHeight="1">
      <c r="B25" s="286"/>
      <c r="C25" s="305"/>
      <c r="D25" s="306"/>
      <c r="E25" s="306"/>
      <c r="F25" s="306"/>
      <c r="G25" s="306"/>
      <c r="H25" s="307"/>
      <c r="I25" s="10"/>
      <c r="BA25" s="15"/>
      <c r="BB25" s="18"/>
      <c r="BC25" s="18"/>
    </row>
    <row r="26" spans="2:55" ht="19.5" customHeight="1">
      <c r="B26" s="286"/>
      <c r="C26" s="305"/>
      <c r="D26" s="306"/>
      <c r="E26" s="306"/>
      <c r="F26" s="306"/>
      <c r="G26" s="306"/>
      <c r="H26" s="307"/>
      <c r="I26" s="10"/>
      <c r="BA26" s="15"/>
      <c r="BB26" s="18"/>
      <c r="BC26" s="18"/>
    </row>
    <row r="27" spans="2:55" ht="19.5" customHeight="1">
      <c r="B27" s="286"/>
      <c r="C27" s="305"/>
      <c r="D27" s="306"/>
      <c r="E27" s="306"/>
      <c r="F27" s="306"/>
      <c r="G27" s="306"/>
      <c r="H27" s="307"/>
      <c r="I27" s="10"/>
      <c r="BB27" s="19"/>
      <c r="BC27" s="15"/>
    </row>
    <row r="28" spans="2:55" ht="19.5" customHeight="1">
      <c r="B28" s="286"/>
      <c r="C28" s="305"/>
      <c r="D28" s="306"/>
      <c r="E28" s="306"/>
      <c r="F28" s="306"/>
      <c r="G28" s="306"/>
      <c r="H28" s="307"/>
      <c r="I28" s="10"/>
      <c r="BB28" s="15"/>
      <c r="BC28" s="15"/>
    </row>
    <row r="29" spans="2:55" ht="19.5" customHeight="1">
      <c r="B29" s="286"/>
      <c r="C29" s="305"/>
      <c r="D29" s="306"/>
      <c r="E29" s="306"/>
      <c r="F29" s="306"/>
      <c r="G29" s="306"/>
      <c r="H29" s="307"/>
      <c r="I29" s="10"/>
      <c r="BB29" s="15"/>
      <c r="BC29" s="15"/>
    </row>
    <row r="30" spans="2:55" ht="19.5" customHeight="1">
      <c r="B30" s="286"/>
      <c r="C30" s="305"/>
      <c r="D30" s="306"/>
      <c r="E30" s="306"/>
      <c r="F30" s="306"/>
      <c r="G30" s="306"/>
      <c r="H30" s="307"/>
      <c r="I30" s="10"/>
      <c r="BB30" s="15"/>
      <c r="BC30" s="15"/>
    </row>
    <row r="31" spans="2:55" ht="19.5" customHeight="1">
      <c r="B31" s="286"/>
      <c r="C31" s="305"/>
      <c r="D31" s="306"/>
      <c r="E31" s="306"/>
      <c r="F31" s="306"/>
      <c r="G31" s="306"/>
      <c r="H31" s="307"/>
      <c r="I31" s="10"/>
      <c r="BB31" s="15"/>
      <c r="BC31" s="15"/>
    </row>
    <row r="32" spans="2:55" ht="19.5" customHeight="1">
      <c r="B32" s="286"/>
      <c r="C32" s="305"/>
      <c r="D32" s="306"/>
      <c r="E32" s="306"/>
      <c r="F32" s="306"/>
      <c r="G32" s="306"/>
      <c r="H32" s="307"/>
      <c r="I32" s="10"/>
      <c r="BB32" s="15"/>
      <c r="BC32" s="15"/>
    </row>
    <row r="33" spans="1:97" ht="19.5" customHeight="1">
      <c r="B33" s="286"/>
      <c r="C33" s="305"/>
      <c r="D33" s="306"/>
      <c r="E33" s="306"/>
      <c r="F33" s="306"/>
      <c r="G33" s="306"/>
      <c r="H33" s="307"/>
      <c r="I33" s="10"/>
      <c r="BB33" s="15"/>
      <c r="BC33" s="15"/>
    </row>
    <row r="34" spans="1:97" ht="19.5" customHeight="1">
      <c r="B34" s="286"/>
      <c r="C34" s="305"/>
      <c r="D34" s="306"/>
      <c r="E34" s="306"/>
      <c r="F34" s="306"/>
      <c r="G34" s="306"/>
      <c r="H34" s="307"/>
      <c r="I34" s="10"/>
      <c r="BB34" s="15"/>
      <c r="BC34" s="15"/>
    </row>
    <row r="35" spans="1:97" ht="19.5" customHeight="1">
      <c r="B35" s="286"/>
      <c r="C35" s="305"/>
      <c r="D35" s="306"/>
      <c r="E35" s="306"/>
      <c r="F35" s="306"/>
      <c r="G35" s="306"/>
      <c r="H35" s="307"/>
      <c r="I35" s="10"/>
      <c r="BB35" s="15"/>
      <c r="BC35" s="15"/>
    </row>
    <row r="36" spans="1:97" s="1" customFormat="1" ht="19.5" customHeight="1">
      <c r="A36" s="20"/>
      <c r="B36" s="286"/>
      <c r="C36" s="305"/>
      <c r="D36" s="306"/>
      <c r="E36" s="306"/>
      <c r="F36" s="306"/>
      <c r="G36" s="306"/>
      <c r="H36" s="307"/>
      <c r="I36" s="21"/>
      <c r="J36" s="22"/>
    </row>
    <row r="37" spans="1:97" s="1" customFormat="1" ht="19.5" customHeight="1">
      <c r="A37" s="20"/>
      <c r="B37" s="286"/>
      <c r="C37" s="305"/>
      <c r="D37" s="306"/>
      <c r="E37" s="306"/>
      <c r="F37" s="306"/>
      <c r="G37" s="306"/>
      <c r="H37" s="307"/>
      <c r="I37" s="21"/>
      <c r="J37" s="22"/>
    </row>
    <row r="38" spans="1:97" s="1" customFormat="1" ht="19.5" customHeight="1">
      <c r="A38" s="20"/>
      <c r="B38" s="286"/>
      <c r="C38" s="305"/>
      <c r="D38" s="306"/>
      <c r="E38" s="306"/>
      <c r="F38" s="306"/>
      <c r="G38" s="306"/>
      <c r="H38" s="307"/>
      <c r="I38" s="21"/>
      <c r="J38" s="22"/>
    </row>
    <row r="39" spans="1:97" s="1" customFormat="1" ht="19.5" customHeight="1" thickBot="1">
      <c r="A39" s="20"/>
      <c r="B39" s="287"/>
      <c r="C39" s="308"/>
      <c r="D39" s="309"/>
      <c r="E39" s="309"/>
      <c r="F39" s="309"/>
      <c r="G39" s="309"/>
      <c r="H39" s="310"/>
      <c r="I39" s="21"/>
      <c r="J39" s="22"/>
    </row>
    <row r="40" spans="1:97" s="15" customFormat="1" ht="15">
      <c r="I40" s="23"/>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row>
    <row r="41" spans="1:97" s="15" customFormat="1" ht="15">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row>
    <row r="42" spans="1:97" s="15" customFormat="1" ht="11.25" customHeight="1">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row>
    <row r="43" spans="1:97" s="15" customFormat="1" ht="11.25" customHeight="1">
      <c r="J43" s="16"/>
      <c r="K43" s="16"/>
      <c r="L43" s="16"/>
      <c r="M43" s="16"/>
      <c r="N43" s="16"/>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row>
    <row r="44" spans="1:97" s="15" customFormat="1" ht="14.4" customHeight="1">
      <c r="J44" s="16"/>
      <c r="K44" s="16"/>
      <c r="L44" s="16"/>
      <c r="M44" s="16"/>
      <c r="N44" s="16"/>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row>
    <row r="45" spans="1:97" s="15" customFormat="1" ht="11.25" customHeight="1">
      <c r="I45" s="16"/>
      <c r="J45" s="16"/>
      <c r="K45" s="16"/>
      <c r="L45" s="16"/>
      <c r="M45" s="16"/>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row>
    <row r="46" spans="1:97" s="15" customFormat="1" ht="11.25" customHeight="1">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row>
    <row r="47" spans="1:97" s="15" customFormat="1" ht="11.25" customHeight="1">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row>
    <row r="48" spans="1:97" s="15" customFormat="1">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row>
    <row r="49" spans="1:103" s="15" customFormat="1">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row>
    <row r="50" spans="1:103" s="15" customFormat="1">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row>
    <row r="51" spans="1:103" s="15" customFormat="1">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row>
    <row r="52" spans="1:103" s="15" customFormat="1">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row>
    <row r="53" spans="1:103" s="15" customFormat="1">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row>
    <row r="54" spans="1:103" s="15" customFormat="1">
      <c r="I54" s="23"/>
      <c r="J54" s="23"/>
      <c r="K54" s="23"/>
      <c r="L54" s="23"/>
      <c r="M54" s="23"/>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row>
    <row r="55" spans="1:103" s="15" customFormat="1">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row>
    <row r="56" spans="1:103" s="15" customFormat="1">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row>
    <row r="57" spans="1:103" s="15" customFormat="1">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row>
    <row r="58" spans="1:103">
      <c r="A58" s="15"/>
      <c r="B58" s="15"/>
      <c r="C58" s="15"/>
      <c r="D58" s="15"/>
      <c r="E58" s="15"/>
      <c r="F58" s="15"/>
      <c r="G58" s="15"/>
      <c r="H58" s="15"/>
      <c r="I58" s="15"/>
      <c r="J58" s="15"/>
      <c r="K58" s="15"/>
      <c r="L58" s="15"/>
      <c r="M58" s="15"/>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15"/>
      <c r="CT58" s="15"/>
      <c r="CU58" s="15"/>
      <c r="CV58" s="15"/>
      <c r="CW58" s="15"/>
      <c r="CX58" s="15"/>
      <c r="CY58" s="15"/>
    </row>
    <row r="59" spans="1:103">
      <c r="A59" s="15"/>
      <c r="B59" s="15"/>
      <c r="C59" s="15"/>
      <c r="D59" s="15"/>
      <c r="E59" s="15"/>
      <c r="F59" s="15"/>
      <c r="G59" s="15"/>
      <c r="H59" s="15"/>
      <c r="I59" s="23"/>
      <c r="J59" s="23"/>
      <c r="K59" s="23"/>
      <c r="L59" s="23"/>
      <c r="M59" s="23"/>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CT59" s="15"/>
      <c r="CU59" s="15"/>
      <c r="CV59" s="15"/>
      <c r="CW59" s="15"/>
      <c r="CX59" s="15"/>
      <c r="CY59" s="15"/>
    </row>
    <row r="60" spans="1:103">
      <c r="A60" s="15"/>
      <c r="B60" s="15"/>
      <c r="C60" s="15"/>
      <c r="D60" s="15"/>
      <c r="E60" s="15"/>
      <c r="F60" s="15"/>
      <c r="G60" s="15"/>
      <c r="H60" s="15"/>
      <c r="I60" s="23"/>
      <c r="J60" s="23"/>
      <c r="K60" s="23"/>
      <c r="L60" s="23"/>
      <c r="M60" s="23"/>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CT60" s="15"/>
      <c r="CU60" s="15"/>
      <c r="CV60" s="15"/>
    </row>
    <row r="61" spans="1:103">
      <c r="A61" s="15"/>
      <c r="B61" s="15"/>
      <c r="C61" s="15"/>
      <c r="D61" s="15"/>
      <c r="E61" s="15"/>
      <c r="F61" s="15"/>
      <c r="G61" s="15"/>
      <c r="H61" s="15"/>
      <c r="I61" s="23"/>
      <c r="J61" s="23"/>
      <c r="K61" s="23"/>
      <c r="L61" s="23"/>
      <c r="M61" s="23"/>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CT61" s="15"/>
      <c r="CU61" s="15"/>
    </row>
    <row r="62" spans="1:103">
      <c r="A62" s="15"/>
      <c r="B62" s="15"/>
      <c r="C62" s="15"/>
      <c r="D62" s="15"/>
      <c r="E62" s="15"/>
      <c r="F62" s="15"/>
      <c r="G62" s="15"/>
      <c r="H62" s="15"/>
      <c r="I62" s="23"/>
      <c r="J62" s="23"/>
      <c r="K62" s="23"/>
      <c r="L62" s="23"/>
      <c r="M62" s="23"/>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CT62" s="15"/>
      <c r="CU62" s="15"/>
    </row>
    <row r="63" spans="1:1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CT63" s="15"/>
      <c r="CU63" s="15"/>
    </row>
    <row r="64" spans="1:1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CT64" s="15"/>
      <c r="CU64" s="15"/>
    </row>
    <row r="65" spans="1:99">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CT65" s="15"/>
      <c r="CU65" s="15"/>
    </row>
    <row r="66" spans="1:99">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CT66" s="15"/>
      <c r="CU66" s="15"/>
    </row>
    <row r="67" spans="1:99">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CT67" s="15"/>
      <c r="CU67" s="15"/>
    </row>
    <row r="68" spans="1:99">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CU68" s="15"/>
    </row>
    <row r="69" spans="1:99">
      <c r="A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CU69" s="15"/>
    </row>
    <row r="70" spans="1:99">
      <c r="A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1:99">
      <c r="A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1:99">
      <c r="A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1:99">
      <c r="A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1:99">
      <c r="A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1:99">
      <c r="A75" s="15"/>
      <c r="C75" s="15"/>
      <c r="D75" s="15"/>
      <c r="E75" s="15"/>
      <c r="F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1:99">
      <c r="A76" s="15"/>
      <c r="C76" s="15"/>
      <c r="D76" s="15"/>
      <c r="E76" s="15"/>
      <c r="F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1:99">
      <c r="A77" s="15"/>
      <c r="C77" s="15"/>
      <c r="D77" s="15"/>
      <c r="E77" s="15"/>
      <c r="F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1:99">
      <c r="A78" s="15"/>
      <c r="C78" s="15"/>
      <c r="D78" s="15"/>
      <c r="E78" s="15"/>
      <c r="F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1:99">
      <c r="A79" s="15"/>
      <c r="C79" s="15"/>
      <c r="D79" s="15"/>
      <c r="E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1:99">
      <c r="A80" s="15"/>
      <c r="C80" s="15"/>
      <c r="D80" s="15"/>
      <c r="E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1:51">
      <c r="A81" s="15"/>
      <c r="C81" s="15"/>
      <c r="D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1:51">
      <c r="A82" s="15"/>
      <c r="C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1:51">
      <c r="A83" s="15"/>
      <c r="C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1:51">
      <c r="A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1:51">
      <c r="A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1:51">
      <c r="A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1:51">
      <c r="A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1:51">
      <c r="A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1:51">
      <c r="A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1:51">
      <c r="A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1:51">
      <c r="A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1:51">
      <c r="A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1:51">
      <c r="A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1:51">
      <c r="A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1:51">
      <c r="A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1:51">
      <c r="A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1:51">
      <c r="A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1:51">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1:51">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1:51">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1:51">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1:51">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1:51">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1:51">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1:51">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1:51">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1:51">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1:51">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1:51">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1:51">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1:51">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1:51">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9:51">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9:51">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9:51">
      <c r="I115" s="15"/>
      <c r="J115" s="15"/>
      <c r="K115" s="15"/>
      <c r="L115" s="15"/>
      <c r="M115" s="15"/>
    </row>
    <row r="116" spans="9:51">
      <c r="I116" s="15"/>
      <c r="J116" s="15"/>
      <c r="K116" s="15"/>
      <c r="L116" s="15"/>
      <c r="M116" s="15"/>
    </row>
    <row r="117" spans="9:51">
      <c r="I117" s="15"/>
      <c r="J117" s="15"/>
      <c r="K117" s="15"/>
      <c r="L117" s="15"/>
      <c r="M117" s="15"/>
    </row>
    <row r="118" spans="9:51">
      <c r="I118" s="15"/>
      <c r="J118" s="15"/>
      <c r="K118" s="15"/>
      <c r="L118" s="15"/>
      <c r="M118" s="15"/>
    </row>
  </sheetData>
  <sheetProtection algorithmName="SHA-512" hashValue="a+NzyEsNaeH0Z5Bp7iPa8P8TfljutbZ3+M0T9MlkR6jbEPo8sDQApJqpbiwLUFYTl4hpXKtX8/+G2uMlUzv1Ng==" saltValue="x0kCKeg+wYxyNO5XF6dFPw==" spinCount="100000" sheet="1" formatRows="0" insertRows="0" deleteRows="0"/>
  <mergeCells count="12">
    <mergeCell ref="B5:B15"/>
    <mergeCell ref="B16:B39"/>
    <mergeCell ref="B4:C4"/>
    <mergeCell ref="D4:H4"/>
    <mergeCell ref="C11:H15"/>
    <mergeCell ref="C16:H39"/>
    <mergeCell ref="C5:C6"/>
    <mergeCell ref="D5:D6"/>
    <mergeCell ref="E5:E6"/>
    <mergeCell ref="F5:F6"/>
    <mergeCell ref="G5:G6"/>
    <mergeCell ref="H5:H6"/>
  </mergeCells>
  <phoneticPr fontId="1"/>
  <conditionalFormatting sqref="D7:H10">
    <cfRule type="notContainsBlanks" dxfId="2" priority="1">
      <formula>LEN(TRIM(D7))&gt;0</formula>
    </cfRule>
  </conditionalFormatting>
  <dataValidations count="1">
    <dataValidation imeMode="hiragana" allowBlank="1" showInputMessage="1" showErrorMessage="1" sqref="D7:H10" xr:uid="{BF835C4B-D564-45E4-BCA2-0D4CA2CF84A7}"/>
  </dataValidations>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CD23-731B-4353-8F5C-0BF5A8C2FB92}">
  <sheetPr codeName="Sheet5">
    <pageSetUpPr autoPageBreaks="0"/>
  </sheetPr>
  <dimension ref="B1:CN26"/>
  <sheetViews>
    <sheetView showGridLines="0" zoomScaleNormal="100" workbookViewId="0">
      <selection activeCell="B7" sqref="B7:H7"/>
    </sheetView>
  </sheetViews>
  <sheetFormatPr defaultColWidth="2.59765625" defaultRowHeight="15"/>
  <cols>
    <col min="1" max="8" width="2.59765625" style="1"/>
    <col min="9" max="10" width="2.8984375" style="1" bestFit="1" customWidth="1"/>
    <col min="11" max="13" width="3.59765625" style="1" bestFit="1" customWidth="1"/>
    <col min="14" max="14" width="2.8984375" style="1" bestFit="1" customWidth="1"/>
    <col min="15" max="17" width="3.59765625" style="1" bestFit="1" customWidth="1"/>
    <col min="18" max="18" width="2.8984375" style="1" bestFit="1" customWidth="1"/>
    <col min="19" max="22" width="3.59765625" style="1" bestFit="1" customWidth="1"/>
    <col min="23" max="23" width="2.8984375" style="1" bestFit="1" customWidth="1"/>
    <col min="24" max="26" width="3.59765625" style="1" bestFit="1" customWidth="1"/>
    <col min="27" max="27" width="2.8984375" style="1" bestFit="1" customWidth="1"/>
    <col min="28" max="30" width="3.59765625" style="1" bestFit="1" customWidth="1"/>
    <col min="31" max="32" width="2.8984375" style="1" bestFit="1" customWidth="1"/>
    <col min="33" max="35" width="3.59765625" style="1" bestFit="1" customWidth="1"/>
    <col min="36" max="36" width="2.8984375" style="1" bestFit="1" customWidth="1"/>
    <col min="37" max="39" width="3.59765625" style="1" bestFit="1" customWidth="1"/>
    <col min="40" max="40" width="2.8984375" style="1" bestFit="1" customWidth="1"/>
    <col min="41" max="43" width="3.59765625" style="1" bestFit="1" customWidth="1"/>
    <col min="44" max="45" width="2.8984375" style="1" bestFit="1" customWidth="1"/>
    <col min="46" max="47" width="3.59765625" style="1" bestFit="1" customWidth="1"/>
    <col min="48" max="49" width="2.8984375" style="1" bestFit="1" customWidth="1"/>
    <col min="50" max="50" width="3.59765625" style="1" bestFit="1" customWidth="1"/>
    <col min="51" max="51" width="3.59765625" style="1" customWidth="1"/>
    <col min="52" max="52" width="3.59765625" style="1" bestFit="1" customWidth="1"/>
    <col min="53" max="61" width="2.59765625" style="1"/>
    <col min="62" max="63" width="2.8984375" style="1" bestFit="1" customWidth="1"/>
    <col min="64" max="66" width="3.59765625" style="1" bestFit="1" customWidth="1"/>
    <col min="67" max="67" width="2.8984375" style="1" bestFit="1" customWidth="1"/>
    <col min="68" max="70" width="3.59765625" style="1" bestFit="1" customWidth="1"/>
    <col min="71" max="71" width="2.8984375" style="1" bestFit="1" customWidth="1"/>
    <col min="72" max="75" width="3.59765625" style="1" bestFit="1" customWidth="1"/>
    <col min="76" max="76" width="2.8984375" style="1" bestFit="1" customWidth="1"/>
    <col min="77" max="79" width="3.59765625" style="1" bestFit="1" customWidth="1"/>
    <col min="80" max="80" width="2.8984375" style="1" bestFit="1" customWidth="1"/>
    <col min="81" max="83" width="3.59765625" style="1" bestFit="1" customWidth="1"/>
    <col min="84" max="16384" width="2.59765625" style="1"/>
  </cols>
  <sheetData>
    <row r="1" spans="2:92" ht="16.2">
      <c r="B1" s="6"/>
      <c r="AX1" s="97"/>
      <c r="AY1" s="97"/>
      <c r="BA1" s="3"/>
    </row>
    <row r="2" spans="2:92">
      <c r="B2" s="201" t="s">
        <v>130</v>
      </c>
      <c r="Z2" s="98"/>
      <c r="AD2" s="98" t="s">
        <v>75</v>
      </c>
      <c r="AE2" s="1" t="str">
        <f>IF(【応募様式１】!B24="","",【応募様式１】!B24)</f>
        <v/>
      </c>
      <c r="BA2" s="3"/>
      <c r="BC2" s="202" t="s">
        <v>131</v>
      </c>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row>
    <row r="3" spans="2:92" ht="19.2" thickBot="1">
      <c r="B3" s="99"/>
      <c r="Z3" s="98"/>
      <c r="AD3" s="98"/>
      <c r="BA3" s="3"/>
    </row>
    <row r="4" spans="2:92" s="101" customFormat="1" thickBot="1">
      <c r="B4" s="341"/>
      <c r="C4" s="342"/>
      <c r="D4" s="342"/>
      <c r="E4" s="342"/>
      <c r="F4" s="342"/>
      <c r="G4" s="342"/>
      <c r="H4" s="343"/>
      <c r="I4" s="347" t="s">
        <v>76</v>
      </c>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9"/>
      <c r="AN4" s="347" t="s">
        <v>77</v>
      </c>
      <c r="AO4" s="348"/>
      <c r="AP4" s="348"/>
      <c r="AQ4" s="348"/>
      <c r="AR4" s="348"/>
      <c r="AS4" s="348"/>
      <c r="AT4" s="348"/>
      <c r="AU4" s="348"/>
      <c r="AV4" s="348"/>
      <c r="AW4" s="348"/>
      <c r="AX4" s="348"/>
      <c r="AY4" s="350"/>
      <c r="AZ4" s="349"/>
      <c r="BA4" s="100"/>
      <c r="BC4" s="341"/>
      <c r="BD4" s="342"/>
      <c r="BE4" s="342"/>
      <c r="BF4" s="342"/>
      <c r="BG4" s="342"/>
      <c r="BH4" s="342"/>
      <c r="BI4" s="343"/>
      <c r="BJ4" s="347" t="s">
        <v>76</v>
      </c>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c r="CM4" s="348"/>
      <c r="CN4" s="349"/>
    </row>
    <row r="5" spans="2:92" s="103" customFormat="1" ht="12.6">
      <c r="B5" s="344"/>
      <c r="C5" s="345"/>
      <c r="D5" s="345"/>
      <c r="E5" s="345"/>
      <c r="F5" s="345"/>
      <c r="G5" s="345"/>
      <c r="H5" s="346"/>
      <c r="I5" s="331" t="s">
        <v>78</v>
      </c>
      <c r="J5" s="329"/>
      <c r="K5" s="329"/>
      <c r="L5" s="329"/>
      <c r="M5" s="329"/>
      <c r="N5" s="329" t="s">
        <v>79</v>
      </c>
      <c r="O5" s="329"/>
      <c r="P5" s="329"/>
      <c r="Q5" s="329"/>
      <c r="R5" s="329" t="s">
        <v>80</v>
      </c>
      <c r="S5" s="329"/>
      <c r="T5" s="329"/>
      <c r="U5" s="329"/>
      <c r="V5" s="329"/>
      <c r="W5" s="329" t="s">
        <v>81</v>
      </c>
      <c r="X5" s="329"/>
      <c r="Y5" s="329"/>
      <c r="Z5" s="329"/>
      <c r="AA5" s="329" t="s">
        <v>82</v>
      </c>
      <c r="AB5" s="329"/>
      <c r="AC5" s="329"/>
      <c r="AD5" s="329"/>
      <c r="AE5" s="329" t="s">
        <v>83</v>
      </c>
      <c r="AF5" s="329"/>
      <c r="AG5" s="329"/>
      <c r="AH5" s="329"/>
      <c r="AI5" s="329"/>
      <c r="AJ5" s="329" t="s">
        <v>84</v>
      </c>
      <c r="AK5" s="329"/>
      <c r="AL5" s="329"/>
      <c r="AM5" s="330"/>
      <c r="AN5" s="331" t="s">
        <v>85</v>
      </c>
      <c r="AO5" s="329"/>
      <c r="AP5" s="329"/>
      <c r="AQ5" s="329"/>
      <c r="AR5" s="329" t="s">
        <v>86</v>
      </c>
      <c r="AS5" s="329"/>
      <c r="AT5" s="329"/>
      <c r="AU5" s="329"/>
      <c r="AV5" s="329" t="s">
        <v>87</v>
      </c>
      <c r="AW5" s="329"/>
      <c r="AX5" s="329"/>
      <c r="AY5" s="351"/>
      <c r="AZ5" s="330"/>
      <c r="BA5" s="102"/>
      <c r="BC5" s="344"/>
      <c r="BD5" s="345"/>
      <c r="BE5" s="345"/>
      <c r="BF5" s="345"/>
      <c r="BG5" s="345"/>
      <c r="BH5" s="345"/>
      <c r="BI5" s="346"/>
      <c r="BJ5" s="331" t="s">
        <v>78</v>
      </c>
      <c r="BK5" s="329"/>
      <c r="BL5" s="329"/>
      <c r="BM5" s="329"/>
      <c r="BN5" s="329"/>
      <c r="BO5" s="329" t="s">
        <v>79</v>
      </c>
      <c r="BP5" s="329"/>
      <c r="BQ5" s="329"/>
      <c r="BR5" s="329"/>
      <c r="BS5" s="329" t="s">
        <v>80</v>
      </c>
      <c r="BT5" s="329"/>
      <c r="BU5" s="329"/>
      <c r="BV5" s="329"/>
      <c r="BW5" s="329"/>
      <c r="BX5" s="329" t="s">
        <v>81</v>
      </c>
      <c r="BY5" s="329"/>
      <c r="BZ5" s="329"/>
      <c r="CA5" s="329"/>
      <c r="CB5" s="329" t="s">
        <v>82</v>
      </c>
      <c r="CC5" s="329"/>
      <c r="CD5" s="329"/>
      <c r="CE5" s="329"/>
      <c r="CF5" s="329" t="s">
        <v>83</v>
      </c>
      <c r="CG5" s="329"/>
      <c r="CH5" s="329"/>
      <c r="CI5" s="329"/>
      <c r="CJ5" s="329"/>
      <c r="CK5" s="329" t="s">
        <v>84</v>
      </c>
      <c r="CL5" s="329"/>
      <c r="CM5" s="329"/>
      <c r="CN5" s="330"/>
    </row>
    <row r="6" spans="2:92" s="110" customFormat="1" thickBot="1">
      <c r="B6" s="332" t="s">
        <v>88</v>
      </c>
      <c r="C6" s="333"/>
      <c r="D6" s="333"/>
      <c r="E6" s="333"/>
      <c r="F6" s="333"/>
      <c r="G6" s="333"/>
      <c r="H6" s="334"/>
      <c r="I6" s="104">
        <v>1</v>
      </c>
      <c r="J6" s="105">
        <v>8</v>
      </c>
      <c r="K6" s="105">
        <v>15</v>
      </c>
      <c r="L6" s="105">
        <v>22</v>
      </c>
      <c r="M6" s="106">
        <v>29</v>
      </c>
      <c r="N6" s="107">
        <v>6</v>
      </c>
      <c r="O6" s="105">
        <v>13</v>
      </c>
      <c r="P6" s="105">
        <v>21</v>
      </c>
      <c r="Q6" s="106">
        <v>27</v>
      </c>
      <c r="R6" s="107">
        <v>3</v>
      </c>
      <c r="S6" s="105">
        <v>10</v>
      </c>
      <c r="T6" s="105">
        <v>17</v>
      </c>
      <c r="U6" s="105">
        <v>24</v>
      </c>
      <c r="V6" s="106">
        <v>31</v>
      </c>
      <c r="W6" s="107">
        <v>7</v>
      </c>
      <c r="X6" s="105">
        <v>14</v>
      </c>
      <c r="Y6" s="105">
        <v>24</v>
      </c>
      <c r="Z6" s="106">
        <v>28</v>
      </c>
      <c r="AA6" s="107">
        <v>5</v>
      </c>
      <c r="AB6" s="105">
        <v>13</v>
      </c>
      <c r="AC6" s="105">
        <v>19</v>
      </c>
      <c r="AD6" s="106">
        <v>26</v>
      </c>
      <c r="AE6" s="107">
        <v>2</v>
      </c>
      <c r="AF6" s="105">
        <v>9</v>
      </c>
      <c r="AG6" s="105">
        <v>16</v>
      </c>
      <c r="AH6" s="105">
        <v>24</v>
      </c>
      <c r="AI6" s="106">
        <v>30</v>
      </c>
      <c r="AJ6" s="107">
        <v>7</v>
      </c>
      <c r="AK6" s="105">
        <v>14</v>
      </c>
      <c r="AL6" s="105">
        <v>21</v>
      </c>
      <c r="AM6" s="108">
        <v>28</v>
      </c>
      <c r="AN6" s="104">
        <v>4</v>
      </c>
      <c r="AO6" s="105">
        <v>12</v>
      </c>
      <c r="AP6" s="105">
        <v>18</v>
      </c>
      <c r="AQ6" s="106">
        <v>25</v>
      </c>
      <c r="AR6" s="107">
        <v>1</v>
      </c>
      <c r="AS6" s="105">
        <v>8</v>
      </c>
      <c r="AT6" s="105">
        <v>15</v>
      </c>
      <c r="AU6" s="106">
        <v>22</v>
      </c>
      <c r="AV6" s="107">
        <v>1</v>
      </c>
      <c r="AW6" s="105">
        <v>8</v>
      </c>
      <c r="AX6" s="105">
        <v>15</v>
      </c>
      <c r="AY6" s="105">
        <v>23</v>
      </c>
      <c r="AZ6" s="108">
        <v>29</v>
      </c>
      <c r="BA6" s="109"/>
      <c r="BC6" s="332" t="s">
        <v>88</v>
      </c>
      <c r="BD6" s="333"/>
      <c r="BE6" s="333"/>
      <c r="BF6" s="333"/>
      <c r="BG6" s="333"/>
      <c r="BH6" s="333"/>
      <c r="BI6" s="334"/>
      <c r="BJ6" s="104">
        <v>1</v>
      </c>
      <c r="BK6" s="105">
        <v>8</v>
      </c>
      <c r="BL6" s="105">
        <v>15</v>
      </c>
      <c r="BM6" s="105">
        <v>22</v>
      </c>
      <c r="BN6" s="106">
        <v>29</v>
      </c>
      <c r="BO6" s="107">
        <v>6</v>
      </c>
      <c r="BP6" s="105">
        <v>13</v>
      </c>
      <c r="BQ6" s="105">
        <v>21</v>
      </c>
      <c r="BR6" s="106">
        <v>27</v>
      </c>
      <c r="BS6" s="107">
        <v>3</v>
      </c>
      <c r="BT6" s="105">
        <v>10</v>
      </c>
      <c r="BU6" s="105">
        <v>17</v>
      </c>
      <c r="BV6" s="105">
        <v>24</v>
      </c>
      <c r="BW6" s="106">
        <v>31</v>
      </c>
      <c r="BX6" s="107">
        <v>7</v>
      </c>
      <c r="BY6" s="105">
        <v>14</v>
      </c>
      <c r="BZ6" s="105">
        <v>24</v>
      </c>
      <c r="CA6" s="106">
        <v>28</v>
      </c>
      <c r="CB6" s="107">
        <v>5</v>
      </c>
      <c r="CC6" s="105">
        <v>13</v>
      </c>
      <c r="CD6" s="105">
        <v>19</v>
      </c>
      <c r="CE6" s="106">
        <v>26</v>
      </c>
      <c r="CF6" s="107">
        <v>2</v>
      </c>
      <c r="CG6" s="105">
        <v>9</v>
      </c>
      <c r="CH6" s="105">
        <v>16</v>
      </c>
      <c r="CI6" s="105">
        <v>24</v>
      </c>
      <c r="CJ6" s="106">
        <v>30</v>
      </c>
      <c r="CK6" s="107">
        <v>7</v>
      </c>
      <c r="CL6" s="105">
        <v>14</v>
      </c>
      <c r="CM6" s="105">
        <v>21</v>
      </c>
      <c r="CN6" s="108">
        <v>28</v>
      </c>
    </row>
    <row r="7" spans="2:92" ht="25.2" customHeight="1">
      <c r="B7" s="317"/>
      <c r="C7" s="318"/>
      <c r="D7" s="318"/>
      <c r="E7" s="318"/>
      <c r="F7" s="318"/>
      <c r="G7" s="318"/>
      <c r="H7" s="319"/>
      <c r="I7" s="34"/>
      <c r="J7" s="35"/>
      <c r="K7" s="35"/>
      <c r="L7" s="35"/>
      <c r="M7" s="36"/>
      <c r="N7" s="37"/>
      <c r="O7" s="35"/>
      <c r="P7" s="35"/>
      <c r="Q7" s="36"/>
      <c r="R7" s="37"/>
      <c r="S7" s="35"/>
      <c r="T7" s="35"/>
      <c r="U7" s="35"/>
      <c r="V7" s="36"/>
      <c r="W7" s="37"/>
      <c r="X7" s="35"/>
      <c r="Y7" s="35"/>
      <c r="Z7" s="36"/>
      <c r="AA7" s="37"/>
      <c r="AB7" s="35"/>
      <c r="AC7" s="35"/>
      <c r="AD7" s="36"/>
      <c r="AE7" s="37"/>
      <c r="AF7" s="35"/>
      <c r="AG7" s="35"/>
      <c r="AH7" s="35"/>
      <c r="AI7" s="36"/>
      <c r="AJ7" s="37"/>
      <c r="AK7" s="35"/>
      <c r="AL7" s="35"/>
      <c r="AM7" s="38"/>
      <c r="AN7" s="34"/>
      <c r="AO7" s="35"/>
      <c r="AP7" s="35"/>
      <c r="AQ7" s="36"/>
      <c r="AR7" s="37"/>
      <c r="AS7" s="35"/>
      <c r="AT7" s="35"/>
      <c r="AU7" s="36"/>
      <c r="AV7" s="37"/>
      <c r="AW7" s="35"/>
      <c r="AX7" s="35"/>
      <c r="AY7" s="35"/>
      <c r="AZ7" s="38"/>
      <c r="BA7" s="3"/>
      <c r="BC7" s="335" t="s">
        <v>89</v>
      </c>
      <c r="BD7" s="336"/>
      <c r="BE7" s="336"/>
      <c r="BF7" s="336"/>
      <c r="BG7" s="336"/>
      <c r="BH7" s="336"/>
      <c r="BI7" s="337"/>
      <c r="BJ7" s="111"/>
      <c r="BK7" s="112"/>
      <c r="BL7" s="112"/>
      <c r="BM7" s="112"/>
      <c r="BN7" s="113"/>
      <c r="BO7" s="114"/>
      <c r="BP7" s="112"/>
      <c r="BQ7" s="112"/>
      <c r="BR7" s="113"/>
      <c r="BS7" s="114"/>
      <c r="BT7" s="112"/>
      <c r="BU7" s="112"/>
      <c r="BV7" s="112"/>
      <c r="BW7" s="113"/>
      <c r="BX7" s="114"/>
      <c r="BY7" s="112"/>
      <c r="BZ7" s="112"/>
      <c r="CA7" s="113"/>
      <c r="CB7" s="114"/>
      <c r="CC7" s="112"/>
      <c r="CD7" s="112"/>
      <c r="CE7" s="113"/>
      <c r="CF7" s="114"/>
      <c r="CG7" s="112"/>
      <c r="CH7" s="112"/>
      <c r="CI7" s="112"/>
      <c r="CJ7" s="113"/>
      <c r="CK7" s="114"/>
      <c r="CL7" s="112"/>
      <c r="CM7" s="112"/>
      <c r="CN7" s="115"/>
    </row>
    <row r="8" spans="2:92" ht="15.6" thickBot="1">
      <c r="B8" s="320"/>
      <c r="C8" s="321"/>
      <c r="D8" s="321"/>
      <c r="E8" s="321"/>
      <c r="F8" s="321"/>
      <c r="G8" s="321"/>
      <c r="H8" s="322"/>
      <c r="I8" s="39"/>
      <c r="J8" s="40"/>
      <c r="K8" s="40"/>
      <c r="L8" s="40"/>
      <c r="M8" s="41"/>
      <c r="N8" s="42"/>
      <c r="O8" s="40"/>
      <c r="P8" s="40"/>
      <c r="Q8" s="41"/>
      <c r="R8" s="42"/>
      <c r="S8" s="40"/>
      <c r="T8" s="40"/>
      <c r="U8" s="40"/>
      <c r="V8" s="41"/>
      <c r="W8" s="42"/>
      <c r="X8" s="40"/>
      <c r="Y8" s="40"/>
      <c r="Z8" s="41"/>
      <c r="AA8" s="42"/>
      <c r="AB8" s="40"/>
      <c r="AC8" s="40"/>
      <c r="AD8" s="41"/>
      <c r="AE8" s="42"/>
      <c r="AF8" s="40"/>
      <c r="AG8" s="40"/>
      <c r="AH8" s="40"/>
      <c r="AI8" s="41"/>
      <c r="AJ8" s="42"/>
      <c r="AK8" s="40"/>
      <c r="AL8" s="40"/>
      <c r="AM8" s="43"/>
      <c r="AN8" s="39"/>
      <c r="AO8" s="40"/>
      <c r="AP8" s="40"/>
      <c r="AQ8" s="41"/>
      <c r="AR8" s="42"/>
      <c r="AS8" s="40"/>
      <c r="AT8" s="40"/>
      <c r="AU8" s="41"/>
      <c r="AV8" s="42"/>
      <c r="AW8" s="40"/>
      <c r="AX8" s="40"/>
      <c r="AY8" s="40"/>
      <c r="AZ8" s="43"/>
      <c r="BA8" s="3"/>
      <c r="BC8" s="338"/>
      <c r="BD8" s="339"/>
      <c r="BE8" s="339"/>
      <c r="BF8" s="339"/>
      <c r="BG8" s="339"/>
      <c r="BH8" s="339"/>
      <c r="BI8" s="340"/>
      <c r="BJ8" s="116"/>
      <c r="BK8" s="117"/>
      <c r="BL8" s="117"/>
      <c r="BM8" s="117"/>
      <c r="BN8" s="118"/>
      <c r="BO8" s="119"/>
      <c r="BP8" s="117"/>
      <c r="BQ8" s="117"/>
      <c r="BR8" s="118"/>
      <c r="BS8" s="119"/>
      <c r="BT8" s="117"/>
      <c r="BU8" s="117"/>
      <c r="BV8" s="117"/>
      <c r="BW8" s="118"/>
      <c r="BX8" s="119"/>
      <c r="BY8" s="117"/>
      <c r="BZ8" s="117"/>
      <c r="CA8" s="118"/>
      <c r="CB8" s="119"/>
      <c r="CC8" s="117"/>
      <c r="CD8" s="117"/>
      <c r="CE8" s="118"/>
      <c r="CF8" s="119"/>
      <c r="CG8" s="117"/>
      <c r="CH8" s="117"/>
      <c r="CI8" s="117"/>
      <c r="CJ8" s="118"/>
      <c r="CK8" s="119"/>
      <c r="CL8" s="117"/>
      <c r="CM8" s="117"/>
      <c r="CN8" s="120"/>
    </row>
    <row r="9" spans="2:92" ht="25.2" customHeight="1">
      <c r="B9" s="323"/>
      <c r="C9" s="324"/>
      <c r="D9" s="324"/>
      <c r="E9" s="324"/>
      <c r="F9" s="324"/>
      <c r="G9" s="324"/>
      <c r="H9" s="325"/>
      <c r="I9" s="44"/>
      <c r="J9" s="45"/>
      <c r="K9" s="45"/>
      <c r="L9" s="45"/>
      <c r="M9" s="46"/>
      <c r="N9" s="47"/>
      <c r="O9" s="45"/>
      <c r="P9" s="45"/>
      <c r="Q9" s="46"/>
      <c r="R9" s="47"/>
      <c r="S9" s="45"/>
      <c r="T9" s="45"/>
      <c r="U9" s="45"/>
      <c r="V9" s="46"/>
      <c r="W9" s="47"/>
      <c r="X9" s="45"/>
      <c r="Y9" s="45"/>
      <c r="Z9" s="46"/>
      <c r="AA9" s="47"/>
      <c r="AB9" s="45"/>
      <c r="AC9" s="45"/>
      <c r="AD9" s="46"/>
      <c r="AE9" s="47"/>
      <c r="AF9" s="45"/>
      <c r="AG9" s="45"/>
      <c r="AH9" s="45"/>
      <c r="AI9" s="46"/>
      <c r="AJ9" s="47"/>
      <c r="AK9" s="45"/>
      <c r="AL9" s="45"/>
      <c r="AM9" s="48"/>
      <c r="AN9" s="44"/>
      <c r="AO9" s="45"/>
      <c r="AP9" s="45"/>
      <c r="AQ9" s="46"/>
      <c r="AR9" s="47"/>
      <c r="AS9" s="45"/>
      <c r="AT9" s="45"/>
      <c r="AU9" s="46"/>
      <c r="AV9" s="47"/>
      <c r="AW9" s="45"/>
      <c r="AX9" s="45"/>
      <c r="AY9" s="45"/>
      <c r="AZ9" s="48"/>
      <c r="BA9" s="3"/>
      <c r="BC9" s="1" t="s">
        <v>90</v>
      </c>
    </row>
    <row r="10" spans="2:92" ht="15.6" thickBot="1">
      <c r="B10" s="326"/>
      <c r="C10" s="327"/>
      <c r="D10" s="327"/>
      <c r="E10" s="327"/>
      <c r="F10" s="327"/>
      <c r="G10" s="327"/>
      <c r="H10" s="328"/>
      <c r="I10" s="49"/>
      <c r="J10" s="50"/>
      <c r="K10" s="50"/>
      <c r="L10" s="50"/>
      <c r="M10" s="51"/>
      <c r="N10" s="52"/>
      <c r="O10" s="50"/>
      <c r="P10" s="50"/>
      <c r="Q10" s="51"/>
      <c r="R10" s="52"/>
      <c r="S10" s="50"/>
      <c r="T10" s="50"/>
      <c r="U10" s="50"/>
      <c r="V10" s="51"/>
      <c r="W10" s="52"/>
      <c r="X10" s="50"/>
      <c r="Y10" s="50"/>
      <c r="Z10" s="51"/>
      <c r="AA10" s="52"/>
      <c r="AB10" s="50"/>
      <c r="AC10" s="50"/>
      <c r="AD10" s="51"/>
      <c r="AE10" s="52"/>
      <c r="AF10" s="50"/>
      <c r="AG10" s="50"/>
      <c r="AH10" s="50"/>
      <c r="AI10" s="51"/>
      <c r="AJ10" s="52"/>
      <c r="AK10" s="50"/>
      <c r="AL10" s="50"/>
      <c r="AM10" s="53"/>
      <c r="AN10" s="49"/>
      <c r="AO10" s="50"/>
      <c r="AP10" s="50"/>
      <c r="AQ10" s="51"/>
      <c r="AR10" s="52"/>
      <c r="AS10" s="50"/>
      <c r="AT10" s="50"/>
      <c r="AU10" s="51"/>
      <c r="AV10" s="52"/>
      <c r="AW10" s="50"/>
      <c r="AX10" s="50"/>
      <c r="AY10" s="50"/>
      <c r="AZ10" s="53"/>
      <c r="BA10" s="3"/>
      <c r="BC10" s="1" t="s">
        <v>126</v>
      </c>
    </row>
    <row r="11" spans="2:92" ht="25.2" customHeight="1">
      <c r="B11" s="317"/>
      <c r="C11" s="318"/>
      <c r="D11" s="318"/>
      <c r="E11" s="318"/>
      <c r="F11" s="318"/>
      <c r="G11" s="318"/>
      <c r="H11" s="319"/>
      <c r="I11" s="34"/>
      <c r="J11" s="35"/>
      <c r="K11" s="35"/>
      <c r="L11" s="35"/>
      <c r="M11" s="36"/>
      <c r="N11" s="37"/>
      <c r="O11" s="35"/>
      <c r="P11" s="35"/>
      <c r="Q11" s="36"/>
      <c r="R11" s="37"/>
      <c r="S11" s="35"/>
      <c r="T11" s="35"/>
      <c r="U11" s="35"/>
      <c r="V11" s="36"/>
      <c r="W11" s="37"/>
      <c r="X11" s="35"/>
      <c r="Y11" s="35"/>
      <c r="Z11" s="36"/>
      <c r="AA11" s="37"/>
      <c r="AB11" s="35"/>
      <c r="AC11" s="35"/>
      <c r="AD11" s="36"/>
      <c r="AE11" s="37"/>
      <c r="AF11" s="35"/>
      <c r="AG11" s="35"/>
      <c r="AH11" s="35"/>
      <c r="AI11" s="36"/>
      <c r="AJ11" s="37"/>
      <c r="AK11" s="35"/>
      <c r="AL11" s="35"/>
      <c r="AM11" s="38"/>
      <c r="AN11" s="34"/>
      <c r="AO11" s="35"/>
      <c r="AP11" s="35"/>
      <c r="AQ11" s="36"/>
      <c r="AR11" s="37"/>
      <c r="AS11" s="35"/>
      <c r="AT11" s="35"/>
      <c r="AU11" s="36"/>
      <c r="AV11" s="37"/>
      <c r="AW11" s="35"/>
      <c r="AX11" s="35"/>
      <c r="AY11" s="35"/>
      <c r="AZ11" s="38"/>
      <c r="BA11" s="3"/>
    </row>
    <row r="12" spans="2:92" ht="15.6" thickBot="1">
      <c r="B12" s="320"/>
      <c r="C12" s="321"/>
      <c r="D12" s="321"/>
      <c r="E12" s="321"/>
      <c r="F12" s="321"/>
      <c r="G12" s="321"/>
      <c r="H12" s="322"/>
      <c r="I12" s="39"/>
      <c r="J12" s="40"/>
      <c r="K12" s="40"/>
      <c r="L12" s="40"/>
      <c r="M12" s="41"/>
      <c r="N12" s="42"/>
      <c r="O12" s="40"/>
      <c r="P12" s="40"/>
      <c r="Q12" s="41"/>
      <c r="R12" s="42"/>
      <c r="S12" s="40"/>
      <c r="T12" s="40"/>
      <c r="U12" s="40"/>
      <c r="V12" s="41"/>
      <c r="W12" s="42"/>
      <c r="X12" s="40"/>
      <c r="Y12" s="40"/>
      <c r="Z12" s="41"/>
      <c r="AA12" s="42"/>
      <c r="AB12" s="40"/>
      <c r="AC12" s="40"/>
      <c r="AD12" s="41"/>
      <c r="AE12" s="42"/>
      <c r="AF12" s="40"/>
      <c r="AG12" s="40"/>
      <c r="AH12" s="40"/>
      <c r="AI12" s="41"/>
      <c r="AJ12" s="42"/>
      <c r="AK12" s="40"/>
      <c r="AL12" s="40"/>
      <c r="AM12" s="43"/>
      <c r="AN12" s="39"/>
      <c r="AO12" s="40"/>
      <c r="AP12" s="40"/>
      <c r="AQ12" s="41"/>
      <c r="AR12" s="42"/>
      <c r="AS12" s="40"/>
      <c r="AT12" s="40"/>
      <c r="AU12" s="41"/>
      <c r="AV12" s="42"/>
      <c r="AW12" s="40"/>
      <c r="AX12" s="40"/>
      <c r="AY12" s="40"/>
      <c r="AZ12" s="43"/>
      <c r="BA12" s="3"/>
    </row>
    <row r="13" spans="2:92" ht="25.2" customHeight="1">
      <c r="B13" s="323"/>
      <c r="C13" s="324"/>
      <c r="D13" s="324"/>
      <c r="E13" s="324"/>
      <c r="F13" s="324"/>
      <c r="G13" s="324"/>
      <c r="H13" s="325"/>
      <c r="I13" s="44"/>
      <c r="J13" s="45"/>
      <c r="K13" s="45"/>
      <c r="L13" s="45"/>
      <c r="M13" s="46"/>
      <c r="N13" s="47"/>
      <c r="O13" s="45"/>
      <c r="P13" s="45"/>
      <c r="Q13" s="46"/>
      <c r="R13" s="47"/>
      <c r="S13" s="45"/>
      <c r="T13" s="45"/>
      <c r="U13" s="45"/>
      <c r="V13" s="46"/>
      <c r="W13" s="47"/>
      <c r="X13" s="45"/>
      <c r="Y13" s="45"/>
      <c r="Z13" s="46"/>
      <c r="AA13" s="47"/>
      <c r="AB13" s="45"/>
      <c r="AC13" s="45"/>
      <c r="AD13" s="46"/>
      <c r="AE13" s="47"/>
      <c r="AF13" s="45"/>
      <c r="AG13" s="45"/>
      <c r="AH13" s="45"/>
      <c r="AI13" s="46"/>
      <c r="AJ13" s="47"/>
      <c r="AK13" s="45"/>
      <c r="AL13" s="45"/>
      <c r="AM13" s="48"/>
      <c r="AN13" s="44"/>
      <c r="AO13" s="45"/>
      <c r="AP13" s="45"/>
      <c r="AQ13" s="46"/>
      <c r="AR13" s="47"/>
      <c r="AS13" s="45"/>
      <c r="AT13" s="45"/>
      <c r="AU13" s="46"/>
      <c r="AV13" s="47"/>
      <c r="AW13" s="45"/>
      <c r="AX13" s="45"/>
      <c r="AY13" s="45"/>
      <c r="AZ13" s="48"/>
      <c r="BA13" s="3"/>
    </row>
    <row r="14" spans="2:92" ht="15.6" thickBot="1">
      <c r="B14" s="326"/>
      <c r="C14" s="327"/>
      <c r="D14" s="327"/>
      <c r="E14" s="327"/>
      <c r="F14" s="327"/>
      <c r="G14" s="327"/>
      <c r="H14" s="328"/>
      <c r="I14" s="49"/>
      <c r="J14" s="50"/>
      <c r="K14" s="50"/>
      <c r="L14" s="50"/>
      <c r="M14" s="51"/>
      <c r="N14" s="52"/>
      <c r="O14" s="50"/>
      <c r="P14" s="50"/>
      <c r="Q14" s="51"/>
      <c r="R14" s="52"/>
      <c r="S14" s="50"/>
      <c r="T14" s="50"/>
      <c r="U14" s="50"/>
      <c r="V14" s="51"/>
      <c r="W14" s="52"/>
      <c r="X14" s="50"/>
      <c r="Y14" s="50"/>
      <c r="Z14" s="51"/>
      <c r="AA14" s="52"/>
      <c r="AB14" s="50"/>
      <c r="AC14" s="50"/>
      <c r="AD14" s="51"/>
      <c r="AE14" s="52"/>
      <c r="AF14" s="50"/>
      <c r="AG14" s="50"/>
      <c r="AH14" s="50"/>
      <c r="AI14" s="51"/>
      <c r="AJ14" s="52"/>
      <c r="AK14" s="50"/>
      <c r="AL14" s="50"/>
      <c r="AM14" s="53"/>
      <c r="AN14" s="49"/>
      <c r="AO14" s="50"/>
      <c r="AP14" s="50"/>
      <c r="AQ14" s="51"/>
      <c r="AR14" s="52"/>
      <c r="AS14" s="50"/>
      <c r="AT14" s="50"/>
      <c r="AU14" s="51"/>
      <c r="AV14" s="52"/>
      <c r="AW14" s="50"/>
      <c r="AX14" s="50"/>
      <c r="AY14" s="50"/>
      <c r="AZ14" s="53"/>
      <c r="BA14" s="3"/>
    </row>
    <row r="15" spans="2:92" ht="25.2" customHeight="1">
      <c r="B15" s="317"/>
      <c r="C15" s="318"/>
      <c r="D15" s="318"/>
      <c r="E15" s="318"/>
      <c r="F15" s="318"/>
      <c r="G15" s="318"/>
      <c r="H15" s="319"/>
      <c r="I15" s="34"/>
      <c r="J15" s="35"/>
      <c r="K15" s="35"/>
      <c r="L15" s="35"/>
      <c r="M15" s="36"/>
      <c r="N15" s="37"/>
      <c r="O15" s="35"/>
      <c r="P15" s="35"/>
      <c r="Q15" s="36"/>
      <c r="R15" s="37"/>
      <c r="S15" s="35"/>
      <c r="T15" s="35"/>
      <c r="U15" s="35"/>
      <c r="V15" s="36"/>
      <c r="W15" s="37"/>
      <c r="X15" s="35"/>
      <c r="Y15" s="35"/>
      <c r="Z15" s="36"/>
      <c r="AA15" s="37"/>
      <c r="AB15" s="35"/>
      <c r="AC15" s="35"/>
      <c r="AD15" s="36"/>
      <c r="AE15" s="37"/>
      <c r="AF15" s="35"/>
      <c r="AG15" s="35"/>
      <c r="AH15" s="35"/>
      <c r="AI15" s="36"/>
      <c r="AJ15" s="37"/>
      <c r="AK15" s="35"/>
      <c r="AL15" s="35"/>
      <c r="AM15" s="38"/>
      <c r="AN15" s="34"/>
      <c r="AO15" s="35"/>
      <c r="AP15" s="35"/>
      <c r="AQ15" s="36"/>
      <c r="AR15" s="37"/>
      <c r="AS15" s="35"/>
      <c r="AT15" s="35"/>
      <c r="AU15" s="36"/>
      <c r="AV15" s="37"/>
      <c r="AW15" s="35"/>
      <c r="AX15" s="35"/>
      <c r="AY15" s="35"/>
      <c r="AZ15" s="38"/>
      <c r="BA15" s="3"/>
    </row>
    <row r="16" spans="2:92" ht="15.6" thickBot="1">
      <c r="B16" s="320"/>
      <c r="C16" s="321"/>
      <c r="D16" s="321"/>
      <c r="E16" s="321"/>
      <c r="F16" s="321"/>
      <c r="G16" s="321"/>
      <c r="H16" s="322"/>
      <c r="I16" s="39"/>
      <c r="J16" s="40"/>
      <c r="K16" s="40"/>
      <c r="L16" s="40"/>
      <c r="M16" s="41"/>
      <c r="N16" s="42"/>
      <c r="O16" s="40"/>
      <c r="P16" s="40"/>
      <c r="Q16" s="41"/>
      <c r="R16" s="42"/>
      <c r="S16" s="40"/>
      <c r="T16" s="40"/>
      <c r="U16" s="40"/>
      <c r="V16" s="41"/>
      <c r="W16" s="42"/>
      <c r="X16" s="40"/>
      <c r="Y16" s="40"/>
      <c r="Z16" s="41"/>
      <c r="AA16" s="42"/>
      <c r="AB16" s="40"/>
      <c r="AC16" s="40"/>
      <c r="AD16" s="41"/>
      <c r="AE16" s="42"/>
      <c r="AF16" s="40"/>
      <c r="AG16" s="40"/>
      <c r="AH16" s="40"/>
      <c r="AI16" s="41"/>
      <c r="AJ16" s="42"/>
      <c r="AK16" s="40"/>
      <c r="AL16" s="40"/>
      <c r="AM16" s="43"/>
      <c r="AN16" s="39"/>
      <c r="AO16" s="40"/>
      <c r="AP16" s="40"/>
      <c r="AQ16" s="54"/>
      <c r="AR16" s="42"/>
      <c r="AS16" s="40"/>
      <c r="AT16" s="40"/>
      <c r="AU16" s="41"/>
      <c r="AV16" s="42"/>
      <c r="AW16" s="40"/>
      <c r="AX16" s="40"/>
      <c r="AY16" s="40"/>
      <c r="AZ16" s="43"/>
      <c r="BA16" s="3"/>
    </row>
    <row r="17" spans="2:54" ht="25.2" customHeight="1">
      <c r="B17" s="323"/>
      <c r="C17" s="324"/>
      <c r="D17" s="324"/>
      <c r="E17" s="324"/>
      <c r="F17" s="324"/>
      <c r="G17" s="324"/>
      <c r="H17" s="325"/>
      <c r="I17" s="44"/>
      <c r="J17" s="45"/>
      <c r="K17" s="45"/>
      <c r="L17" s="45"/>
      <c r="M17" s="46"/>
      <c r="N17" s="47"/>
      <c r="O17" s="45"/>
      <c r="P17" s="45"/>
      <c r="Q17" s="46"/>
      <c r="R17" s="47"/>
      <c r="S17" s="45"/>
      <c r="T17" s="45"/>
      <c r="U17" s="45"/>
      <c r="V17" s="46"/>
      <c r="W17" s="47"/>
      <c r="X17" s="45"/>
      <c r="Y17" s="45"/>
      <c r="Z17" s="46"/>
      <c r="AA17" s="47"/>
      <c r="AB17" s="45"/>
      <c r="AC17" s="45"/>
      <c r="AD17" s="46"/>
      <c r="AE17" s="47"/>
      <c r="AF17" s="45"/>
      <c r="AG17" s="45"/>
      <c r="AH17" s="45"/>
      <c r="AI17" s="46"/>
      <c r="AJ17" s="47"/>
      <c r="AK17" s="45"/>
      <c r="AL17" s="45"/>
      <c r="AM17" s="48"/>
      <c r="AN17" s="44"/>
      <c r="AO17" s="45"/>
      <c r="AP17" s="45"/>
      <c r="AQ17" s="46"/>
      <c r="AR17" s="47"/>
      <c r="AS17" s="45"/>
      <c r="AT17" s="45"/>
      <c r="AU17" s="46"/>
      <c r="AV17" s="47"/>
      <c r="AW17" s="45"/>
      <c r="AX17" s="45"/>
      <c r="AY17" s="45"/>
      <c r="AZ17" s="48"/>
      <c r="BA17" s="3"/>
    </row>
    <row r="18" spans="2:54" ht="15.6" thickBot="1">
      <c r="B18" s="326"/>
      <c r="C18" s="327"/>
      <c r="D18" s="327"/>
      <c r="E18" s="327"/>
      <c r="F18" s="327"/>
      <c r="G18" s="327"/>
      <c r="H18" s="328"/>
      <c r="I18" s="49"/>
      <c r="J18" s="50"/>
      <c r="K18" s="50"/>
      <c r="L18" s="50"/>
      <c r="M18" s="51"/>
      <c r="N18" s="52"/>
      <c r="O18" s="50"/>
      <c r="P18" s="50"/>
      <c r="Q18" s="51"/>
      <c r="R18" s="52"/>
      <c r="S18" s="50"/>
      <c r="T18" s="50"/>
      <c r="U18" s="50"/>
      <c r="V18" s="51"/>
      <c r="W18" s="52"/>
      <c r="X18" s="50"/>
      <c r="Y18" s="50"/>
      <c r="Z18" s="51"/>
      <c r="AA18" s="52"/>
      <c r="AB18" s="50"/>
      <c r="AC18" s="50"/>
      <c r="AD18" s="51"/>
      <c r="AE18" s="52"/>
      <c r="AF18" s="50"/>
      <c r="AG18" s="50"/>
      <c r="AH18" s="50"/>
      <c r="AI18" s="51"/>
      <c r="AJ18" s="52"/>
      <c r="AK18" s="50"/>
      <c r="AL18" s="50"/>
      <c r="AM18" s="53"/>
      <c r="AN18" s="49"/>
      <c r="AO18" s="50"/>
      <c r="AP18" s="50"/>
      <c r="AQ18" s="51"/>
      <c r="AR18" s="52"/>
      <c r="AS18" s="50"/>
      <c r="AT18" s="50"/>
      <c r="AU18" s="51"/>
      <c r="AV18" s="52"/>
      <c r="AW18" s="50"/>
      <c r="AX18" s="50"/>
      <c r="AY18" s="50"/>
      <c r="AZ18" s="53"/>
      <c r="BA18" s="3"/>
    </row>
    <row r="19" spans="2:54" ht="25.2" customHeight="1">
      <c r="B19" s="317"/>
      <c r="C19" s="318"/>
      <c r="D19" s="318"/>
      <c r="E19" s="318"/>
      <c r="F19" s="318"/>
      <c r="G19" s="318"/>
      <c r="H19" s="319"/>
      <c r="I19" s="34"/>
      <c r="J19" s="35"/>
      <c r="K19" s="35"/>
      <c r="L19" s="35"/>
      <c r="M19" s="36"/>
      <c r="N19" s="37"/>
      <c r="O19" s="35"/>
      <c r="P19" s="35"/>
      <c r="Q19" s="36"/>
      <c r="R19" s="37"/>
      <c r="S19" s="35"/>
      <c r="T19" s="35"/>
      <c r="U19" s="35"/>
      <c r="V19" s="36"/>
      <c r="W19" s="37"/>
      <c r="X19" s="35"/>
      <c r="Y19" s="35"/>
      <c r="Z19" s="36"/>
      <c r="AA19" s="37"/>
      <c r="AB19" s="35"/>
      <c r="AC19" s="35"/>
      <c r="AD19" s="36"/>
      <c r="AE19" s="37"/>
      <c r="AF19" s="35"/>
      <c r="AG19" s="35"/>
      <c r="AH19" s="35"/>
      <c r="AI19" s="36"/>
      <c r="AJ19" s="37"/>
      <c r="AK19" s="35"/>
      <c r="AL19" s="35"/>
      <c r="AM19" s="38"/>
      <c r="AN19" s="34"/>
      <c r="AO19" s="35"/>
      <c r="AP19" s="35"/>
      <c r="AQ19" s="36"/>
      <c r="AR19" s="37"/>
      <c r="AS19" s="35"/>
      <c r="AT19" s="35"/>
      <c r="AU19" s="36"/>
      <c r="AV19" s="37"/>
      <c r="AW19" s="35"/>
      <c r="AX19" s="35"/>
      <c r="AY19" s="35"/>
      <c r="AZ19" s="38"/>
      <c r="BA19" s="3"/>
    </row>
    <row r="20" spans="2:54" ht="15.6" thickBot="1">
      <c r="B20" s="320"/>
      <c r="C20" s="321"/>
      <c r="D20" s="321"/>
      <c r="E20" s="321"/>
      <c r="F20" s="321"/>
      <c r="G20" s="321"/>
      <c r="H20" s="322"/>
      <c r="I20" s="39"/>
      <c r="J20" s="40"/>
      <c r="K20" s="40"/>
      <c r="L20" s="40"/>
      <c r="M20" s="41"/>
      <c r="N20" s="42"/>
      <c r="O20" s="40"/>
      <c r="P20" s="40"/>
      <c r="Q20" s="41"/>
      <c r="R20" s="42"/>
      <c r="S20" s="40"/>
      <c r="T20" s="40"/>
      <c r="U20" s="40"/>
      <c r="V20" s="41"/>
      <c r="W20" s="42"/>
      <c r="X20" s="40"/>
      <c r="Y20" s="40"/>
      <c r="Z20" s="41"/>
      <c r="AA20" s="42"/>
      <c r="AB20" s="40"/>
      <c r="AC20" s="40"/>
      <c r="AD20" s="41"/>
      <c r="AE20" s="42"/>
      <c r="AF20" s="40"/>
      <c r="AG20" s="40"/>
      <c r="AH20" s="40"/>
      <c r="AI20" s="41"/>
      <c r="AJ20" s="42"/>
      <c r="AK20" s="40"/>
      <c r="AL20" s="40"/>
      <c r="AM20" s="43"/>
      <c r="AN20" s="39"/>
      <c r="AO20" s="40"/>
      <c r="AP20" s="40"/>
      <c r="AQ20" s="41"/>
      <c r="AR20" s="42"/>
      <c r="AS20" s="40"/>
      <c r="AT20" s="40"/>
      <c r="AU20" s="41"/>
      <c r="AV20" s="42"/>
      <c r="AW20" s="40"/>
      <c r="AX20" s="40"/>
      <c r="AY20" s="40"/>
      <c r="AZ20" s="43"/>
      <c r="BA20" s="3"/>
    </row>
    <row r="21" spans="2:54" ht="25.2" customHeight="1">
      <c r="B21" s="323"/>
      <c r="C21" s="324"/>
      <c r="D21" s="324"/>
      <c r="E21" s="324"/>
      <c r="F21" s="324"/>
      <c r="G21" s="324"/>
      <c r="H21" s="325"/>
      <c r="I21" s="44"/>
      <c r="J21" s="45"/>
      <c r="K21" s="45"/>
      <c r="L21" s="45"/>
      <c r="M21" s="46"/>
      <c r="N21" s="47"/>
      <c r="O21" s="45"/>
      <c r="P21" s="45"/>
      <c r="Q21" s="46"/>
      <c r="R21" s="47"/>
      <c r="S21" s="45"/>
      <c r="T21" s="45"/>
      <c r="U21" s="45"/>
      <c r="V21" s="46"/>
      <c r="W21" s="47"/>
      <c r="X21" s="45"/>
      <c r="Y21" s="45"/>
      <c r="Z21" s="46"/>
      <c r="AA21" s="47"/>
      <c r="AB21" s="45"/>
      <c r="AC21" s="45"/>
      <c r="AD21" s="46"/>
      <c r="AE21" s="47"/>
      <c r="AF21" s="45"/>
      <c r="AG21" s="45"/>
      <c r="AH21" s="45"/>
      <c r="AI21" s="46"/>
      <c r="AJ21" s="47"/>
      <c r="AK21" s="45"/>
      <c r="AL21" s="45"/>
      <c r="AM21" s="48"/>
      <c r="AN21" s="44"/>
      <c r="AO21" s="45"/>
      <c r="AP21" s="45"/>
      <c r="AQ21" s="46"/>
      <c r="AR21" s="47"/>
      <c r="AS21" s="45"/>
      <c r="AT21" s="45"/>
      <c r="AU21" s="46"/>
      <c r="AV21" s="47"/>
      <c r="AW21" s="45"/>
      <c r="AX21" s="45"/>
      <c r="AY21" s="45"/>
      <c r="AZ21" s="48"/>
      <c r="BA21" s="3"/>
    </row>
    <row r="22" spans="2:54" ht="15.6" thickBot="1">
      <c r="B22" s="326"/>
      <c r="C22" s="327"/>
      <c r="D22" s="327"/>
      <c r="E22" s="327"/>
      <c r="F22" s="327"/>
      <c r="G22" s="327"/>
      <c r="H22" s="328"/>
      <c r="I22" s="49"/>
      <c r="J22" s="50"/>
      <c r="K22" s="50"/>
      <c r="L22" s="50"/>
      <c r="M22" s="51"/>
      <c r="N22" s="52"/>
      <c r="O22" s="50"/>
      <c r="P22" s="50"/>
      <c r="Q22" s="51"/>
      <c r="R22" s="52"/>
      <c r="S22" s="50"/>
      <c r="T22" s="50"/>
      <c r="U22" s="50"/>
      <c r="V22" s="51"/>
      <c r="W22" s="52"/>
      <c r="X22" s="50"/>
      <c r="Y22" s="50"/>
      <c r="Z22" s="51"/>
      <c r="AA22" s="52"/>
      <c r="AB22" s="50"/>
      <c r="AC22" s="50"/>
      <c r="AD22" s="51"/>
      <c r="AE22" s="52"/>
      <c r="AF22" s="50"/>
      <c r="AG22" s="50"/>
      <c r="AH22" s="50"/>
      <c r="AI22" s="51"/>
      <c r="AJ22" s="52"/>
      <c r="AK22" s="50"/>
      <c r="AL22" s="50"/>
      <c r="AM22" s="53"/>
      <c r="AN22" s="49"/>
      <c r="AO22" s="50"/>
      <c r="AP22" s="50"/>
      <c r="AQ22" s="51"/>
      <c r="AR22" s="52"/>
      <c r="AS22" s="50"/>
      <c r="AT22" s="50"/>
      <c r="AU22" s="51"/>
      <c r="AV22" s="52"/>
      <c r="AW22" s="50"/>
      <c r="AX22" s="50"/>
      <c r="AY22" s="50"/>
      <c r="AZ22" s="53"/>
      <c r="BA22" s="3"/>
    </row>
    <row r="23" spans="2:54" ht="25.2" customHeight="1">
      <c r="B23" s="317"/>
      <c r="C23" s="318"/>
      <c r="D23" s="318"/>
      <c r="E23" s="318"/>
      <c r="F23" s="318"/>
      <c r="G23" s="318"/>
      <c r="H23" s="319"/>
      <c r="I23" s="34"/>
      <c r="J23" s="35"/>
      <c r="K23" s="35"/>
      <c r="L23" s="35"/>
      <c r="M23" s="36"/>
      <c r="N23" s="37"/>
      <c r="O23" s="35"/>
      <c r="P23" s="35"/>
      <c r="Q23" s="36"/>
      <c r="R23" s="37"/>
      <c r="S23" s="35"/>
      <c r="T23" s="35"/>
      <c r="U23" s="35"/>
      <c r="V23" s="36"/>
      <c r="W23" s="37"/>
      <c r="X23" s="35"/>
      <c r="Y23" s="35"/>
      <c r="Z23" s="36"/>
      <c r="AA23" s="37"/>
      <c r="AB23" s="35"/>
      <c r="AC23" s="35"/>
      <c r="AD23" s="36"/>
      <c r="AE23" s="37"/>
      <c r="AF23" s="35"/>
      <c r="AG23" s="35"/>
      <c r="AH23" s="35"/>
      <c r="AI23" s="36"/>
      <c r="AJ23" s="37"/>
      <c r="AK23" s="35"/>
      <c r="AL23" s="35"/>
      <c r="AM23" s="38"/>
      <c r="AN23" s="34"/>
      <c r="AO23" s="35"/>
      <c r="AP23" s="35"/>
      <c r="AQ23" s="36"/>
      <c r="AR23" s="37"/>
      <c r="AS23" s="35"/>
      <c r="AT23" s="35"/>
      <c r="AU23" s="36"/>
      <c r="AV23" s="37"/>
      <c r="AW23" s="35"/>
      <c r="AX23" s="35"/>
      <c r="AY23" s="35"/>
      <c r="AZ23" s="38"/>
      <c r="BB23" s="184"/>
    </row>
    <row r="24" spans="2:54" ht="15.6" thickBot="1">
      <c r="B24" s="320"/>
      <c r="C24" s="321"/>
      <c r="D24" s="321"/>
      <c r="E24" s="321"/>
      <c r="F24" s="321"/>
      <c r="G24" s="321"/>
      <c r="H24" s="322"/>
      <c r="I24" s="39"/>
      <c r="J24" s="40"/>
      <c r="K24" s="40"/>
      <c r="L24" s="40"/>
      <c r="M24" s="41"/>
      <c r="N24" s="42"/>
      <c r="O24" s="40"/>
      <c r="P24" s="40"/>
      <c r="Q24" s="41"/>
      <c r="R24" s="42"/>
      <c r="S24" s="40"/>
      <c r="T24" s="40"/>
      <c r="U24" s="40"/>
      <c r="V24" s="41"/>
      <c r="W24" s="42"/>
      <c r="X24" s="40"/>
      <c r="Y24" s="40"/>
      <c r="Z24" s="41"/>
      <c r="AA24" s="42"/>
      <c r="AB24" s="40"/>
      <c r="AC24" s="40"/>
      <c r="AD24" s="41"/>
      <c r="AE24" s="42"/>
      <c r="AF24" s="40"/>
      <c r="AG24" s="40"/>
      <c r="AH24" s="40"/>
      <c r="AI24" s="41"/>
      <c r="AJ24" s="42"/>
      <c r="AK24" s="40"/>
      <c r="AL24" s="40"/>
      <c r="AM24" s="43"/>
      <c r="AN24" s="39"/>
      <c r="AO24" s="40"/>
      <c r="AP24" s="40"/>
      <c r="AQ24" s="41"/>
      <c r="AR24" s="42"/>
      <c r="AS24" s="40"/>
      <c r="AT24" s="40"/>
      <c r="AU24" s="41"/>
      <c r="AV24" s="42"/>
      <c r="AW24" s="40"/>
      <c r="AX24" s="40"/>
      <c r="AY24" s="40"/>
      <c r="AZ24" s="43"/>
      <c r="BB24" s="184"/>
    </row>
    <row r="25" spans="2:54" ht="25.8" customHeight="1">
      <c r="B25" s="323"/>
      <c r="C25" s="324"/>
      <c r="D25" s="324"/>
      <c r="E25" s="324"/>
      <c r="F25" s="324"/>
      <c r="G25" s="324"/>
      <c r="H25" s="325"/>
      <c r="I25" s="44"/>
      <c r="J25" s="45"/>
      <c r="K25" s="45"/>
      <c r="L25" s="45"/>
      <c r="M25" s="46"/>
      <c r="N25" s="47"/>
      <c r="O25" s="45"/>
      <c r="P25" s="45"/>
      <c r="Q25" s="46"/>
      <c r="R25" s="47"/>
      <c r="S25" s="45"/>
      <c r="T25" s="45"/>
      <c r="U25" s="45"/>
      <c r="V25" s="46"/>
      <c r="W25" s="47"/>
      <c r="X25" s="45"/>
      <c r="Y25" s="45"/>
      <c r="Z25" s="46"/>
      <c r="AA25" s="47"/>
      <c r="AB25" s="45"/>
      <c r="AC25" s="45"/>
      <c r="AD25" s="46"/>
      <c r="AE25" s="47"/>
      <c r="AF25" s="45"/>
      <c r="AG25" s="45"/>
      <c r="AH25" s="45"/>
      <c r="AI25" s="46"/>
      <c r="AJ25" s="47"/>
      <c r="AK25" s="45"/>
      <c r="AL25" s="45"/>
      <c r="AM25" s="48"/>
      <c r="AN25" s="44"/>
      <c r="AO25" s="45"/>
      <c r="AP25" s="45"/>
      <c r="AQ25" s="46"/>
      <c r="AR25" s="47"/>
      <c r="AS25" s="45"/>
      <c r="AT25" s="45"/>
      <c r="AU25" s="46"/>
      <c r="AV25" s="47"/>
      <c r="AW25" s="45"/>
      <c r="AX25" s="45"/>
      <c r="AY25" s="45"/>
      <c r="AZ25" s="48"/>
      <c r="BB25" s="184"/>
    </row>
    <row r="26" spans="2:54" ht="15.6" thickBot="1">
      <c r="B26" s="326"/>
      <c r="C26" s="327"/>
      <c r="D26" s="327"/>
      <c r="E26" s="327"/>
      <c r="F26" s="327"/>
      <c r="G26" s="327"/>
      <c r="H26" s="328"/>
      <c r="I26" s="49"/>
      <c r="J26" s="50"/>
      <c r="K26" s="50"/>
      <c r="L26" s="50"/>
      <c r="M26" s="51"/>
      <c r="N26" s="52"/>
      <c r="O26" s="50"/>
      <c r="P26" s="50"/>
      <c r="Q26" s="51"/>
      <c r="R26" s="52"/>
      <c r="S26" s="50"/>
      <c r="T26" s="50"/>
      <c r="U26" s="50"/>
      <c r="V26" s="51"/>
      <c r="W26" s="52"/>
      <c r="X26" s="50"/>
      <c r="Y26" s="50"/>
      <c r="Z26" s="51"/>
      <c r="AA26" s="52"/>
      <c r="AB26" s="50"/>
      <c r="AC26" s="50"/>
      <c r="AD26" s="51"/>
      <c r="AE26" s="52"/>
      <c r="AF26" s="50"/>
      <c r="AG26" s="50"/>
      <c r="AH26" s="50"/>
      <c r="AI26" s="51"/>
      <c r="AJ26" s="52"/>
      <c r="AK26" s="50"/>
      <c r="AL26" s="50"/>
      <c r="AM26" s="53"/>
      <c r="AN26" s="49"/>
      <c r="AO26" s="50"/>
      <c r="AP26" s="50"/>
      <c r="AQ26" s="51"/>
      <c r="AR26" s="52"/>
      <c r="AS26" s="50"/>
      <c r="AT26" s="50"/>
      <c r="AU26" s="51"/>
      <c r="AV26" s="52"/>
      <c r="AW26" s="50"/>
      <c r="AX26" s="50"/>
      <c r="AY26" s="50"/>
      <c r="AZ26" s="53"/>
      <c r="BB26" s="184"/>
    </row>
  </sheetData>
  <sheetProtection algorithmName="SHA-512" hashValue="CrlX9oKYU3npEa3uxDinv1oFIRGgzFETbh2ansd6wK6oMIJstj/fQWm6H//unVI+fzNp4q9LE00oZ1Z5KPGVMg==" saltValue="uCqcUooTg4bGhkBBnL9Qhg==" spinCount="100000" sheet="1" formatRows="0" selectLockedCells="1"/>
  <mergeCells count="46">
    <mergeCell ref="B12:H12"/>
    <mergeCell ref="B6:H6"/>
    <mergeCell ref="B7:H7"/>
    <mergeCell ref="B4:H5"/>
    <mergeCell ref="AR5:AU5"/>
    <mergeCell ref="B8:H8"/>
    <mergeCell ref="B9:H9"/>
    <mergeCell ref="B10:H10"/>
    <mergeCell ref="I4:AM4"/>
    <mergeCell ref="AN4:AZ4"/>
    <mergeCell ref="I5:M5"/>
    <mergeCell ref="N5:Q5"/>
    <mergeCell ref="B11:H11"/>
    <mergeCell ref="AV5:AZ5"/>
    <mergeCell ref="CK5:CN5"/>
    <mergeCell ref="BC6:BI6"/>
    <mergeCell ref="BC7:BI7"/>
    <mergeCell ref="BC8:BI8"/>
    <mergeCell ref="B20:H20"/>
    <mergeCell ref="BC4:BI5"/>
    <mergeCell ref="BJ4:CN4"/>
    <mergeCell ref="BJ5:BN5"/>
    <mergeCell ref="BO5:BR5"/>
    <mergeCell ref="BS5:BW5"/>
    <mergeCell ref="BX5:CA5"/>
    <mergeCell ref="CB5:CE5"/>
    <mergeCell ref="B14:H14"/>
    <mergeCell ref="B15:H15"/>
    <mergeCell ref="B16:H16"/>
    <mergeCell ref="B17:H17"/>
    <mergeCell ref="B23:H23"/>
    <mergeCell ref="B24:H24"/>
    <mergeCell ref="B25:H25"/>
    <mergeCell ref="B26:H26"/>
    <mergeCell ref="CF5:CJ5"/>
    <mergeCell ref="B21:H21"/>
    <mergeCell ref="B22:H22"/>
    <mergeCell ref="B18:H18"/>
    <mergeCell ref="B19:H19"/>
    <mergeCell ref="R5:V5"/>
    <mergeCell ref="W5:Z5"/>
    <mergeCell ref="AA5:AD5"/>
    <mergeCell ref="AE5:AI5"/>
    <mergeCell ref="AJ5:AM5"/>
    <mergeCell ref="B13:H13"/>
    <mergeCell ref="AN5:AQ5"/>
  </mergeCells>
  <phoneticPr fontId="1"/>
  <dataValidations count="1">
    <dataValidation imeMode="hiragana" allowBlank="1" showInputMessage="1" showErrorMessage="1" sqref="B7:H26" xr:uid="{B1898681-764D-427F-93B6-71AE890E6312}"/>
  </dataValidations>
  <pageMargins left="0.7" right="0.7" top="0.75" bottom="0.75" header="0.3" footer="0.3"/>
  <pageSetup paperSize="9"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3B52-FE25-4B2E-B716-9C817C699127}">
  <sheetPr codeName="Sheet6">
    <pageSetUpPr autoPageBreaks="0"/>
  </sheetPr>
  <dimension ref="B1:AD558"/>
  <sheetViews>
    <sheetView showGridLines="0" zoomScaleNormal="100" workbookViewId="0">
      <selection activeCell="C10" sqref="C10:C15"/>
    </sheetView>
  </sheetViews>
  <sheetFormatPr defaultColWidth="8.09765625" defaultRowHeight="15"/>
  <cols>
    <col min="1" max="2" width="3" style="24" customWidth="1"/>
    <col min="3" max="3" width="16.69921875" style="25" customWidth="1"/>
    <col min="4" max="4" width="4.19921875" style="26" customWidth="1"/>
    <col min="5" max="5" width="8.69921875" style="27" customWidth="1"/>
    <col min="6" max="6" width="40.09765625" style="24" customWidth="1"/>
    <col min="7" max="7" width="19.19921875" style="28" customWidth="1"/>
    <col min="8" max="8" width="23.3984375" style="24" customWidth="1"/>
    <col min="9" max="9" width="3" style="24" customWidth="1"/>
    <col min="10" max="10" width="3" style="87" customWidth="1"/>
    <col min="11" max="12" width="8.09765625" style="87"/>
    <col min="13" max="13" width="10.59765625" style="87" customWidth="1"/>
    <col min="14" max="16" width="10.5" style="87" customWidth="1"/>
    <col min="17" max="22" width="8.09765625" style="87"/>
    <col min="23" max="23" width="8.09765625" style="87" customWidth="1"/>
    <col min="24" max="25" width="8.09765625" style="87"/>
    <col min="26" max="26" width="8.09765625" style="31"/>
    <col min="27" max="30" width="12.69921875" style="24" hidden="1" customWidth="1"/>
    <col min="31" max="16384" width="8.09765625" style="24"/>
  </cols>
  <sheetData>
    <row r="1" spans="2:30" ht="15" customHeight="1">
      <c r="B1" s="200" t="s">
        <v>132</v>
      </c>
      <c r="I1" s="84"/>
      <c r="K1" s="199" t="s">
        <v>133</v>
      </c>
      <c r="L1" s="89"/>
      <c r="M1" s="89"/>
      <c r="N1" s="89"/>
      <c r="O1" s="89"/>
      <c r="P1" s="89"/>
      <c r="Q1" s="89"/>
      <c r="R1" s="89"/>
      <c r="AA1" s="88" t="s">
        <v>91</v>
      </c>
      <c r="AB1" s="88" t="s">
        <v>92</v>
      </c>
      <c r="AC1" s="88" t="s">
        <v>93</v>
      </c>
      <c r="AD1" s="88" t="s">
        <v>94</v>
      </c>
    </row>
    <row r="2" spans="2:30" ht="15" customHeight="1">
      <c r="B2" s="381" t="s">
        <v>95</v>
      </c>
      <c r="C2" s="382"/>
      <c r="D2" s="382"/>
      <c r="E2" s="382"/>
      <c r="F2" s="382"/>
      <c r="G2" s="382"/>
      <c r="H2" s="382"/>
      <c r="I2" s="85"/>
      <c r="AA2" s="87" t="s">
        <v>96</v>
      </c>
      <c r="AB2" s="87" t="s">
        <v>97</v>
      </c>
      <c r="AC2" s="87" t="s">
        <v>98</v>
      </c>
      <c r="AD2" s="87" t="s">
        <v>99</v>
      </c>
    </row>
    <row r="3" spans="2:30" ht="15" customHeight="1">
      <c r="B3" s="29"/>
      <c r="C3" s="30"/>
      <c r="D3" s="30"/>
      <c r="E3" s="30"/>
      <c r="F3" s="30"/>
      <c r="G3" s="30"/>
      <c r="H3" s="30"/>
      <c r="I3" s="84"/>
      <c r="AA3" s="87" t="s">
        <v>100</v>
      </c>
      <c r="AB3" s="87"/>
      <c r="AC3" s="87"/>
      <c r="AD3" s="87" t="s">
        <v>101</v>
      </c>
    </row>
    <row r="4" spans="2:30" ht="15" customHeight="1">
      <c r="B4" s="383" t="s">
        <v>102</v>
      </c>
      <c r="C4" s="383"/>
      <c r="D4" s="384" t="str">
        <f>IF(【応募様式１】!B24="","",【応募様式１】!B24)</f>
        <v/>
      </c>
      <c r="E4" s="384"/>
      <c r="F4" s="384"/>
      <c r="I4" s="84"/>
      <c r="AD4" s="87" t="s">
        <v>103</v>
      </c>
    </row>
    <row r="5" spans="2:30" ht="15" customHeight="1">
      <c r="B5" s="385" t="s">
        <v>104</v>
      </c>
      <c r="C5" s="385"/>
      <c r="D5" s="386" t="str">
        <f>IF(【応募様式１】!K9="","",【応募様式１】!K9)</f>
        <v/>
      </c>
      <c r="E5" s="386"/>
      <c r="F5" s="386"/>
      <c r="I5" s="84"/>
    </row>
    <row r="6" spans="2:30" ht="15" customHeight="1">
      <c r="B6" s="385" t="s">
        <v>105</v>
      </c>
      <c r="C6" s="385"/>
      <c r="D6" s="386" t="str">
        <f>IF(【応募様式１】!F40="","",【応募様式１】!F40)</f>
        <v/>
      </c>
      <c r="E6" s="386"/>
      <c r="F6" s="386"/>
      <c r="I6" s="84"/>
    </row>
    <row r="7" spans="2:30" ht="15" customHeight="1">
      <c r="G7" s="55"/>
      <c r="H7" s="24" t="s">
        <v>106</v>
      </c>
      <c r="I7" s="84"/>
    </row>
    <row r="8" spans="2:30" ht="15" customHeight="1">
      <c r="B8" s="355"/>
      <c r="C8" s="388" t="s">
        <v>107</v>
      </c>
      <c r="D8" s="389" t="s">
        <v>108</v>
      </c>
      <c r="E8" s="390"/>
      <c r="F8" s="392" t="s">
        <v>109</v>
      </c>
      <c r="G8" s="393" t="s">
        <v>110</v>
      </c>
      <c r="H8" s="355" t="s">
        <v>111</v>
      </c>
      <c r="I8" s="84"/>
    </row>
    <row r="9" spans="2:30" ht="15" customHeight="1">
      <c r="B9" s="387"/>
      <c r="C9" s="357"/>
      <c r="D9" s="376"/>
      <c r="E9" s="391"/>
      <c r="F9" s="374"/>
      <c r="G9" s="394"/>
      <c r="H9" s="380"/>
      <c r="I9" s="84"/>
      <c r="K9" s="87" t="s">
        <v>270</v>
      </c>
    </row>
    <row r="10" spans="2:30" ht="15" customHeight="1">
      <c r="B10" s="355">
        <v>1</v>
      </c>
      <c r="C10" s="377"/>
      <c r="D10" s="361"/>
      <c r="E10" s="371"/>
      <c r="F10" s="56"/>
      <c r="G10" s="57"/>
      <c r="H10" s="58"/>
      <c r="I10" s="84"/>
      <c r="K10" s="87" t="s">
        <v>268</v>
      </c>
    </row>
    <row r="11" spans="2:30" ht="15" customHeight="1">
      <c r="B11" s="356"/>
      <c r="C11" s="378"/>
      <c r="D11" s="363"/>
      <c r="E11" s="372"/>
      <c r="F11" s="59"/>
      <c r="G11" s="60"/>
      <c r="H11" s="61"/>
      <c r="I11" s="84"/>
      <c r="K11" s="87" t="s">
        <v>269</v>
      </c>
    </row>
    <row r="12" spans="2:30" ht="15" customHeight="1">
      <c r="B12" s="356"/>
      <c r="C12" s="378"/>
      <c r="D12" s="363"/>
      <c r="E12" s="372"/>
      <c r="F12" s="59"/>
      <c r="G12" s="60"/>
      <c r="H12" s="61"/>
      <c r="I12" s="84"/>
    </row>
    <row r="13" spans="2:30" ht="15" customHeight="1">
      <c r="B13" s="356"/>
      <c r="C13" s="378"/>
      <c r="D13" s="363"/>
      <c r="E13" s="372"/>
      <c r="F13" s="59"/>
      <c r="G13" s="60"/>
      <c r="H13" s="61"/>
      <c r="I13" s="84"/>
    </row>
    <row r="14" spans="2:30" ht="15" customHeight="1">
      <c r="B14" s="356"/>
      <c r="C14" s="378"/>
      <c r="D14" s="363"/>
      <c r="E14" s="372"/>
      <c r="F14" s="62"/>
      <c r="G14" s="63"/>
      <c r="H14" s="64"/>
      <c r="I14" s="84"/>
    </row>
    <row r="15" spans="2:30" ht="15" customHeight="1">
      <c r="B15" s="357"/>
      <c r="C15" s="379"/>
      <c r="D15" s="365"/>
      <c r="E15" s="373"/>
      <c r="F15" s="65" t="s">
        <v>113</v>
      </c>
      <c r="G15" s="79">
        <f>SUM(G10:G14)</f>
        <v>0</v>
      </c>
      <c r="H15" s="66"/>
      <c r="I15" s="84"/>
      <c r="K15" s="87" t="s">
        <v>112</v>
      </c>
    </row>
    <row r="16" spans="2:30" ht="15" customHeight="1">
      <c r="B16" s="355">
        <v>2</v>
      </c>
      <c r="C16" s="377"/>
      <c r="D16" s="361"/>
      <c r="E16" s="371"/>
      <c r="F16" s="58"/>
      <c r="G16" s="57"/>
      <c r="H16" s="58"/>
      <c r="I16" s="84"/>
    </row>
    <row r="17" spans="2:9" ht="15" customHeight="1">
      <c r="B17" s="356"/>
      <c r="C17" s="378"/>
      <c r="D17" s="363"/>
      <c r="E17" s="372"/>
      <c r="F17" s="61"/>
      <c r="G17" s="60"/>
      <c r="H17" s="61"/>
      <c r="I17" s="84"/>
    </row>
    <row r="18" spans="2:9" ht="15" customHeight="1">
      <c r="B18" s="356"/>
      <c r="C18" s="378"/>
      <c r="D18" s="363"/>
      <c r="E18" s="372"/>
      <c r="F18" s="61"/>
      <c r="G18" s="60"/>
      <c r="H18" s="61"/>
      <c r="I18" s="84"/>
    </row>
    <row r="19" spans="2:9" ht="15" customHeight="1">
      <c r="B19" s="356"/>
      <c r="C19" s="378"/>
      <c r="D19" s="363"/>
      <c r="E19" s="372"/>
      <c r="F19" s="61"/>
      <c r="G19" s="60"/>
      <c r="H19" s="61"/>
      <c r="I19" s="84"/>
    </row>
    <row r="20" spans="2:9" ht="15" customHeight="1">
      <c r="B20" s="356"/>
      <c r="C20" s="378"/>
      <c r="D20" s="363"/>
      <c r="E20" s="372"/>
      <c r="F20" s="64"/>
      <c r="G20" s="63"/>
      <c r="H20" s="64"/>
      <c r="I20" s="84"/>
    </row>
    <row r="21" spans="2:9" ht="15" customHeight="1" collapsed="1">
      <c r="B21" s="357"/>
      <c r="C21" s="379"/>
      <c r="D21" s="365"/>
      <c r="E21" s="366"/>
      <c r="F21" s="67" t="s">
        <v>113</v>
      </c>
      <c r="G21" s="80">
        <f>SUM(G16:G20)</f>
        <v>0</v>
      </c>
      <c r="H21" s="68"/>
      <c r="I21" s="84"/>
    </row>
    <row r="22" spans="2:9" ht="15" customHeight="1">
      <c r="B22" s="355">
        <v>3</v>
      </c>
      <c r="C22" s="377"/>
      <c r="D22" s="361"/>
      <c r="E22" s="371"/>
      <c r="F22" s="58"/>
      <c r="G22" s="57"/>
      <c r="H22" s="58"/>
      <c r="I22" s="84"/>
    </row>
    <row r="23" spans="2:9" ht="15" customHeight="1">
      <c r="B23" s="356"/>
      <c r="C23" s="378"/>
      <c r="D23" s="363"/>
      <c r="E23" s="372"/>
      <c r="F23" s="61"/>
      <c r="G23" s="60"/>
      <c r="H23" s="61"/>
      <c r="I23" s="84"/>
    </row>
    <row r="24" spans="2:9" ht="15" customHeight="1">
      <c r="B24" s="356"/>
      <c r="C24" s="378"/>
      <c r="D24" s="363"/>
      <c r="E24" s="372"/>
      <c r="F24" s="61"/>
      <c r="G24" s="60"/>
      <c r="H24" s="61"/>
      <c r="I24" s="84"/>
    </row>
    <row r="25" spans="2:9" ht="15" customHeight="1">
      <c r="B25" s="356"/>
      <c r="C25" s="378"/>
      <c r="D25" s="363"/>
      <c r="E25" s="372"/>
      <c r="F25" s="61"/>
      <c r="G25" s="60"/>
      <c r="H25" s="61"/>
      <c r="I25" s="84"/>
    </row>
    <row r="26" spans="2:9" ht="15" customHeight="1">
      <c r="B26" s="356"/>
      <c r="C26" s="378"/>
      <c r="D26" s="363"/>
      <c r="E26" s="372"/>
      <c r="F26" s="64"/>
      <c r="G26" s="63"/>
      <c r="H26" s="64"/>
      <c r="I26" s="84"/>
    </row>
    <row r="27" spans="2:9" ht="15" customHeight="1" collapsed="1">
      <c r="B27" s="357"/>
      <c r="C27" s="379"/>
      <c r="D27" s="365"/>
      <c r="E27" s="373"/>
      <c r="F27" s="65" t="s">
        <v>113</v>
      </c>
      <c r="G27" s="79">
        <f>SUM(G22:G26)</f>
        <v>0</v>
      </c>
      <c r="H27" s="69"/>
      <c r="I27" s="84"/>
    </row>
    <row r="28" spans="2:9" ht="15" customHeight="1">
      <c r="B28" s="355">
        <v>4</v>
      </c>
      <c r="C28" s="368"/>
      <c r="D28" s="361"/>
      <c r="E28" s="371"/>
      <c r="F28" s="58"/>
      <c r="G28" s="57"/>
      <c r="H28" s="70"/>
      <c r="I28" s="84"/>
    </row>
    <row r="29" spans="2:9" ht="15" customHeight="1">
      <c r="B29" s="356"/>
      <c r="C29" s="369"/>
      <c r="D29" s="363"/>
      <c r="E29" s="372"/>
      <c r="F29" s="61"/>
      <c r="G29" s="60"/>
      <c r="H29" s="71"/>
      <c r="I29" s="84"/>
    </row>
    <row r="30" spans="2:9" ht="15" customHeight="1">
      <c r="B30" s="356"/>
      <c r="C30" s="369"/>
      <c r="D30" s="363"/>
      <c r="E30" s="372"/>
      <c r="F30" s="61"/>
      <c r="G30" s="60"/>
      <c r="H30" s="71"/>
      <c r="I30" s="84"/>
    </row>
    <row r="31" spans="2:9" ht="15" customHeight="1">
      <c r="B31" s="356"/>
      <c r="C31" s="369"/>
      <c r="D31" s="363"/>
      <c r="E31" s="372"/>
      <c r="F31" s="61"/>
      <c r="G31" s="60"/>
      <c r="H31" s="71"/>
      <c r="I31" s="84"/>
    </row>
    <row r="32" spans="2:9" ht="15" customHeight="1">
      <c r="B32" s="356"/>
      <c r="C32" s="369"/>
      <c r="D32" s="363"/>
      <c r="E32" s="372"/>
      <c r="F32" s="64"/>
      <c r="G32" s="63"/>
      <c r="H32" s="72"/>
      <c r="I32" s="84"/>
    </row>
    <row r="33" spans="2:25" ht="15" customHeight="1" collapsed="1">
      <c r="B33" s="357"/>
      <c r="C33" s="370"/>
      <c r="D33" s="365"/>
      <c r="E33" s="373"/>
      <c r="F33" s="65" t="s">
        <v>113</v>
      </c>
      <c r="G33" s="79">
        <f>SUM(G28:G32)</f>
        <v>0</v>
      </c>
      <c r="H33" s="69"/>
      <c r="I33" s="84"/>
    </row>
    <row r="34" spans="2:25" ht="15" customHeight="1">
      <c r="B34" s="355">
        <v>5</v>
      </c>
      <c r="C34" s="368"/>
      <c r="D34" s="361"/>
      <c r="E34" s="371"/>
      <c r="F34" s="58"/>
      <c r="G34" s="57"/>
      <c r="H34" s="70"/>
      <c r="I34" s="84"/>
    </row>
    <row r="35" spans="2:25" ht="15" customHeight="1">
      <c r="B35" s="356"/>
      <c r="C35" s="369"/>
      <c r="D35" s="363"/>
      <c r="E35" s="372"/>
      <c r="F35" s="61"/>
      <c r="G35" s="60"/>
      <c r="H35" s="71"/>
      <c r="I35" s="84"/>
    </row>
    <row r="36" spans="2:25" ht="15" customHeight="1">
      <c r="B36" s="356"/>
      <c r="C36" s="369"/>
      <c r="D36" s="363"/>
      <c r="E36" s="372"/>
      <c r="F36" s="61"/>
      <c r="G36" s="60"/>
      <c r="H36" s="71"/>
      <c r="I36" s="84"/>
    </row>
    <row r="37" spans="2:25" ht="15" customHeight="1">
      <c r="B37" s="356"/>
      <c r="C37" s="369"/>
      <c r="D37" s="363"/>
      <c r="E37" s="372"/>
      <c r="F37" s="61"/>
      <c r="G37" s="60"/>
      <c r="H37" s="71"/>
      <c r="I37" s="84"/>
    </row>
    <row r="38" spans="2:25" s="31" customFormat="1" ht="15" customHeight="1">
      <c r="B38" s="356"/>
      <c r="C38" s="369"/>
      <c r="D38" s="363"/>
      <c r="E38" s="372"/>
      <c r="F38" s="64"/>
      <c r="G38" s="63"/>
      <c r="H38" s="72"/>
      <c r="I38" s="86"/>
      <c r="J38" s="87"/>
      <c r="K38" s="87"/>
      <c r="L38" s="87"/>
      <c r="M38" s="87"/>
      <c r="N38" s="87"/>
      <c r="O38" s="87"/>
      <c r="P38" s="87"/>
      <c r="Q38" s="87"/>
      <c r="R38" s="87"/>
      <c r="S38" s="87"/>
      <c r="T38" s="87"/>
      <c r="U38" s="87"/>
      <c r="V38" s="87"/>
      <c r="W38" s="87"/>
      <c r="X38" s="87"/>
      <c r="Y38" s="87"/>
    </row>
    <row r="39" spans="2:25" s="31" customFormat="1" ht="15" customHeight="1">
      <c r="B39" s="357"/>
      <c r="C39" s="370"/>
      <c r="D39" s="365"/>
      <c r="E39" s="373"/>
      <c r="F39" s="65" t="s">
        <v>113</v>
      </c>
      <c r="G39" s="79">
        <f>SUM(G34:G38)</f>
        <v>0</v>
      </c>
      <c r="H39" s="69"/>
      <c r="I39" s="86"/>
      <c r="J39" s="87"/>
      <c r="K39" s="87"/>
      <c r="L39" s="87"/>
      <c r="M39" s="87"/>
      <c r="N39" s="87"/>
      <c r="O39" s="87"/>
      <c r="P39" s="87"/>
      <c r="Q39" s="87"/>
      <c r="R39" s="87"/>
      <c r="S39" s="87"/>
      <c r="T39" s="87"/>
      <c r="U39" s="87"/>
      <c r="V39" s="87"/>
      <c r="W39" s="87"/>
      <c r="X39" s="87"/>
      <c r="Y39" s="87"/>
    </row>
    <row r="40" spans="2:25" s="31" customFormat="1" ht="15" customHeight="1">
      <c r="B40" s="374">
        <v>6</v>
      </c>
      <c r="C40" s="368"/>
      <c r="D40" s="361"/>
      <c r="E40" s="362"/>
      <c r="F40" s="58"/>
      <c r="G40" s="57"/>
      <c r="H40" s="70"/>
      <c r="I40" s="86"/>
      <c r="J40" s="87"/>
      <c r="K40" s="87"/>
      <c r="L40" s="87"/>
      <c r="M40" s="87"/>
      <c r="N40" s="87"/>
      <c r="O40" s="87"/>
      <c r="P40" s="87"/>
      <c r="Q40" s="87"/>
      <c r="R40" s="87"/>
      <c r="S40" s="87"/>
      <c r="T40" s="87"/>
      <c r="U40" s="87"/>
      <c r="V40" s="87"/>
      <c r="W40" s="87"/>
      <c r="X40" s="87"/>
      <c r="Y40" s="87"/>
    </row>
    <row r="41" spans="2:25" s="31" customFormat="1" ht="15" customHeight="1">
      <c r="B41" s="375"/>
      <c r="C41" s="369"/>
      <c r="D41" s="363"/>
      <c r="E41" s="364"/>
      <c r="F41" s="61"/>
      <c r="G41" s="60"/>
      <c r="H41" s="71"/>
      <c r="I41" s="86"/>
      <c r="J41" s="87"/>
      <c r="K41" s="87"/>
      <c r="L41" s="87"/>
      <c r="M41" s="87"/>
      <c r="N41" s="87"/>
      <c r="O41" s="87"/>
      <c r="P41" s="87"/>
      <c r="Q41" s="87"/>
      <c r="R41" s="87"/>
      <c r="S41" s="87"/>
      <c r="T41" s="87"/>
      <c r="U41" s="87"/>
      <c r="V41" s="87"/>
      <c r="W41" s="87"/>
      <c r="X41" s="87"/>
      <c r="Y41" s="87"/>
    </row>
    <row r="42" spans="2:25" s="31" customFormat="1" ht="15" customHeight="1">
      <c r="B42" s="375"/>
      <c r="C42" s="369"/>
      <c r="D42" s="363"/>
      <c r="E42" s="364"/>
      <c r="F42" s="61"/>
      <c r="G42" s="60"/>
      <c r="H42" s="71"/>
      <c r="I42" s="86"/>
      <c r="J42" s="87"/>
      <c r="K42" s="87"/>
      <c r="L42" s="87"/>
      <c r="M42" s="87"/>
      <c r="N42" s="87"/>
      <c r="O42" s="87"/>
      <c r="P42" s="87"/>
      <c r="Q42" s="87"/>
      <c r="R42" s="87"/>
      <c r="S42" s="87"/>
      <c r="T42" s="87"/>
      <c r="U42" s="87"/>
      <c r="V42" s="87"/>
      <c r="W42" s="87"/>
      <c r="X42" s="87"/>
      <c r="Y42" s="87"/>
    </row>
    <row r="43" spans="2:25" s="31" customFormat="1" ht="15" customHeight="1">
      <c r="B43" s="375"/>
      <c r="C43" s="369"/>
      <c r="D43" s="363"/>
      <c r="E43" s="364"/>
      <c r="F43" s="61"/>
      <c r="G43" s="60"/>
      <c r="H43" s="71"/>
      <c r="I43" s="86"/>
      <c r="J43" s="87"/>
      <c r="K43" s="87"/>
      <c r="L43" s="87"/>
      <c r="M43" s="87"/>
      <c r="N43" s="87"/>
      <c r="O43" s="87"/>
      <c r="P43" s="87"/>
      <c r="Q43" s="87"/>
      <c r="R43" s="87"/>
      <c r="S43" s="87"/>
      <c r="T43" s="87"/>
      <c r="U43" s="87"/>
      <c r="V43" s="87"/>
      <c r="W43" s="87"/>
      <c r="X43" s="87"/>
      <c r="Y43" s="87"/>
    </row>
    <row r="44" spans="2:25" s="31" customFormat="1" ht="15" customHeight="1">
      <c r="B44" s="375"/>
      <c r="C44" s="369"/>
      <c r="D44" s="363"/>
      <c r="E44" s="364"/>
      <c r="F44" s="64"/>
      <c r="G44" s="63"/>
      <c r="H44" s="72"/>
      <c r="I44" s="86"/>
      <c r="J44" s="87"/>
      <c r="K44" s="87"/>
      <c r="L44" s="87"/>
      <c r="M44" s="87"/>
      <c r="N44" s="87"/>
      <c r="O44" s="87"/>
      <c r="P44" s="87"/>
      <c r="Q44" s="87"/>
      <c r="R44" s="87"/>
      <c r="S44" s="87"/>
      <c r="T44" s="87"/>
      <c r="U44" s="87"/>
      <c r="V44" s="87"/>
      <c r="W44" s="87"/>
      <c r="X44" s="87"/>
      <c r="Y44" s="87"/>
    </row>
    <row r="45" spans="2:25" ht="15" customHeight="1">
      <c r="B45" s="376"/>
      <c r="C45" s="370"/>
      <c r="D45" s="365"/>
      <c r="E45" s="366"/>
      <c r="F45" s="73" t="s">
        <v>113</v>
      </c>
      <c r="G45" s="79">
        <f>SUM(G40:G44)</f>
        <v>0</v>
      </c>
      <c r="H45" s="69"/>
      <c r="I45" s="84"/>
    </row>
    <row r="46" spans="2:25" ht="15" customHeight="1">
      <c r="B46" s="355">
        <v>7</v>
      </c>
      <c r="C46" s="358"/>
      <c r="D46" s="361"/>
      <c r="E46" s="362"/>
      <c r="F46" s="58"/>
      <c r="G46" s="57"/>
      <c r="H46" s="70"/>
      <c r="I46" s="84"/>
    </row>
    <row r="47" spans="2:25" ht="15" customHeight="1">
      <c r="B47" s="356"/>
      <c r="C47" s="359"/>
      <c r="D47" s="363"/>
      <c r="E47" s="364"/>
      <c r="F47" s="61"/>
      <c r="G47" s="60"/>
      <c r="H47" s="71"/>
      <c r="I47" s="84"/>
    </row>
    <row r="48" spans="2:25" ht="15" customHeight="1">
      <c r="B48" s="356"/>
      <c r="C48" s="359"/>
      <c r="D48" s="363"/>
      <c r="E48" s="364"/>
      <c r="F48" s="61"/>
      <c r="G48" s="60"/>
      <c r="H48" s="71"/>
      <c r="I48" s="84"/>
    </row>
    <row r="49" spans="2:9" ht="15" customHeight="1">
      <c r="B49" s="356"/>
      <c r="C49" s="359"/>
      <c r="D49" s="363"/>
      <c r="E49" s="364"/>
      <c r="F49" s="61"/>
      <c r="G49" s="60"/>
      <c r="H49" s="71"/>
      <c r="I49" s="84"/>
    </row>
    <row r="50" spans="2:9" ht="15" customHeight="1">
      <c r="B50" s="356"/>
      <c r="C50" s="359"/>
      <c r="D50" s="363"/>
      <c r="E50" s="364"/>
      <c r="F50" s="64"/>
      <c r="G50" s="63"/>
      <c r="H50" s="72"/>
      <c r="I50" s="84"/>
    </row>
    <row r="51" spans="2:9" ht="15" customHeight="1">
      <c r="B51" s="357"/>
      <c r="C51" s="360"/>
      <c r="D51" s="365"/>
      <c r="E51" s="366"/>
      <c r="F51" s="73" t="s">
        <v>113</v>
      </c>
      <c r="G51" s="79">
        <f>SUM(G46:G50)</f>
        <v>0</v>
      </c>
      <c r="H51" s="69"/>
      <c r="I51" s="84"/>
    </row>
    <row r="52" spans="2:9" ht="15" customHeight="1">
      <c r="B52" s="355">
        <v>8</v>
      </c>
      <c r="C52" s="358"/>
      <c r="D52" s="361"/>
      <c r="E52" s="362"/>
      <c r="F52" s="58"/>
      <c r="G52" s="57"/>
      <c r="H52" s="70"/>
      <c r="I52" s="84"/>
    </row>
    <row r="53" spans="2:9" ht="15" customHeight="1">
      <c r="B53" s="356"/>
      <c r="C53" s="359"/>
      <c r="D53" s="363"/>
      <c r="E53" s="364"/>
      <c r="F53" s="61"/>
      <c r="G53" s="60"/>
      <c r="H53" s="71"/>
      <c r="I53" s="84"/>
    </row>
    <row r="54" spans="2:9" ht="15" customHeight="1">
      <c r="B54" s="356"/>
      <c r="C54" s="359"/>
      <c r="D54" s="363"/>
      <c r="E54" s="364"/>
      <c r="F54" s="61"/>
      <c r="G54" s="60"/>
      <c r="H54" s="71"/>
      <c r="I54" s="84"/>
    </row>
    <row r="55" spans="2:9" ht="15" customHeight="1">
      <c r="B55" s="356"/>
      <c r="C55" s="359"/>
      <c r="D55" s="363"/>
      <c r="E55" s="364"/>
      <c r="F55" s="61"/>
      <c r="G55" s="60"/>
      <c r="H55" s="71"/>
      <c r="I55" s="84"/>
    </row>
    <row r="56" spans="2:9" ht="15" customHeight="1">
      <c r="B56" s="356"/>
      <c r="C56" s="359"/>
      <c r="D56" s="363"/>
      <c r="E56" s="364"/>
      <c r="F56" s="64"/>
      <c r="G56" s="63"/>
      <c r="H56" s="72"/>
      <c r="I56" s="84"/>
    </row>
    <row r="57" spans="2:9" ht="15" customHeight="1">
      <c r="B57" s="357"/>
      <c r="C57" s="360"/>
      <c r="D57" s="365"/>
      <c r="E57" s="366"/>
      <c r="F57" s="73" t="s">
        <v>113</v>
      </c>
      <c r="G57" s="79">
        <f>SUM(G52:G56)</f>
        <v>0</v>
      </c>
      <c r="H57" s="69"/>
      <c r="I57" s="84"/>
    </row>
    <row r="58" spans="2:9" ht="15" customHeight="1">
      <c r="B58" s="352" t="s">
        <v>114</v>
      </c>
      <c r="C58" s="353"/>
      <c r="D58" s="353"/>
      <c r="E58" s="353"/>
      <c r="F58" s="354"/>
      <c r="G58" s="81">
        <f>G15+G21+G27+G33+G39+G45+G51+G57</f>
        <v>0</v>
      </c>
      <c r="H58" s="74"/>
      <c r="I58" s="84"/>
    </row>
    <row r="59" spans="2:9" ht="15" customHeight="1">
      <c r="B59" s="352" t="s">
        <v>115</v>
      </c>
      <c r="C59" s="353"/>
      <c r="D59" s="353"/>
      <c r="E59" s="353"/>
      <c r="F59" s="354"/>
      <c r="G59" s="82">
        <f>G15+G21+G27+G33+G39+G45+G51+G57</f>
        <v>0</v>
      </c>
      <c r="H59" s="75"/>
      <c r="I59" s="84"/>
    </row>
    <row r="60" spans="2:9" ht="15" hidden="1" customHeight="1">
      <c r="B60" s="212"/>
      <c r="C60" s="210" t="s">
        <v>272</v>
      </c>
      <c r="D60" s="367">
        <v>300000000</v>
      </c>
      <c r="E60" s="367"/>
      <c r="F60" s="211" t="s">
        <v>273</v>
      </c>
      <c r="G60" s="82">
        <f>ROUNDDOWN(G59/3,-3)</f>
        <v>0</v>
      </c>
      <c r="H60" s="209"/>
      <c r="I60" s="84"/>
    </row>
    <row r="61" spans="2:9" ht="15" customHeight="1">
      <c r="B61" s="352" t="s">
        <v>116</v>
      </c>
      <c r="C61" s="353"/>
      <c r="D61" s="353"/>
      <c r="E61" s="353"/>
      <c r="F61" s="354"/>
      <c r="G61" s="82">
        <f>IF(D60&gt;G60,G60,D60)</f>
        <v>0</v>
      </c>
      <c r="H61" s="75" t="s">
        <v>117</v>
      </c>
      <c r="I61" s="84"/>
    </row>
    <row r="62" spans="2:9" ht="15" customHeight="1">
      <c r="B62" s="31"/>
      <c r="C62" s="76"/>
      <c r="D62" s="77"/>
      <c r="E62" s="77"/>
      <c r="F62" s="31"/>
      <c r="G62" s="78" t="s">
        <v>118</v>
      </c>
      <c r="H62" s="32"/>
      <c r="I62" s="84"/>
    </row>
    <row r="63" spans="2:9" ht="15" customHeight="1">
      <c r="H63" s="32"/>
    </row>
    <row r="64" spans="2:9" ht="15" customHeight="1">
      <c r="H64" s="32"/>
    </row>
    <row r="65" spans="8:8" ht="15" customHeight="1">
      <c r="H65" s="32"/>
    </row>
    <row r="66" spans="8:8" ht="15" customHeight="1">
      <c r="H66" s="32"/>
    </row>
    <row r="67" spans="8:8" ht="15" customHeight="1">
      <c r="H67" s="32"/>
    </row>
    <row r="68" spans="8:8" ht="15" customHeight="1">
      <c r="H68" s="32"/>
    </row>
    <row r="69" spans="8:8" ht="15" customHeight="1">
      <c r="H69" s="32"/>
    </row>
    <row r="70" spans="8:8" ht="15" customHeight="1">
      <c r="H70" s="32"/>
    </row>
    <row r="71" spans="8:8" ht="15" customHeight="1">
      <c r="H71" s="32"/>
    </row>
    <row r="72" spans="8:8" ht="15" customHeight="1">
      <c r="H72" s="32"/>
    </row>
    <row r="73" spans="8:8" ht="15" customHeight="1">
      <c r="H73" s="32"/>
    </row>
    <row r="74" spans="8:8" ht="15" customHeight="1">
      <c r="H74" s="32"/>
    </row>
    <row r="75" spans="8:8" ht="15" customHeight="1">
      <c r="H75" s="32"/>
    </row>
    <row r="76" spans="8:8" ht="15" customHeight="1">
      <c r="H76" s="32"/>
    </row>
    <row r="77" spans="8:8" ht="15" customHeight="1">
      <c r="H77" s="32"/>
    </row>
    <row r="78" spans="8:8" ht="15" customHeight="1">
      <c r="H78" s="32"/>
    </row>
    <row r="79" spans="8:8" ht="15" customHeight="1">
      <c r="H79" s="32"/>
    </row>
    <row r="80" spans="8:8" ht="15" customHeight="1">
      <c r="H80" s="32"/>
    </row>
    <row r="81" spans="8:8" ht="15" customHeight="1">
      <c r="H81" s="32"/>
    </row>
    <row r="82" spans="8:8" ht="15" customHeight="1">
      <c r="H82" s="32"/>
    </row>
    <row r="83" spans="8:8" ht="15" customHeight="1">
      <c r="H83" s="32"/>
    </row>
    <row r="84" spans="8:8" ht="15" customHeight="1">
      <c r="H84" s="32"/>
    </row>
    <row r="85" spans="8:8" ht="15" customHeight="1">
      <c r="H85" s="32"/>
    </row>
    <row r="86" spans="8:8" ht="15" customHeight="1">
      <c r="H86" s="32"/>
    </row>
    <row r="87" spans="8:8" ht="15" customHeight="1">
      <c r="H87" s="32"/>
    </row>
    <row r="88" spans="8:8" ht="15" customHeight="1">
      <c r="H88" s="32"/>
    </row>
    <row r="89" spans="8:8" ht="15" customHeight="1">
      <c r="H89" s="32"/>
    </row>
    <row r="90" spans="8:8" ht="15" customHeight="1">
      <c r="H90" s="32"/>
    </row>
    <row r="91" spans="8:8" ht="15" customHeight="1">
      <c r="H91" s="32"/>
    </row>
    <row r="92" spans="8:8" ht="15" customHeight="1">
      <c r="H92" s="32"/>
    </row>
    <row r="93" spans="8:8" ht="15" customHeight="1">
      <c r="H93" s="32"/>
    </row>
    <row r="94" spans="8:8" ht="15" customHeight="1">
      <c r="H94" s="32"/>
    </row>
    <row r="95" spans="8:8" ht="15" customHeight="1">
      <c r="H95" s="32"/>
    </row>
    <row r="96" spans="8:8" ht="15" customHeight="1">
      <c r="H96" s="32"/>
    </row>
    <row r="97" spans="8:8" ht="15" customHeight="1">
      <c r="H97" s="32"/>
    </row>
    <row r="98" spans="8:8" ht="15" customHeight="1">
      <c r="H98" s="32"/>
    </row>
    <row r="99" spans="8:8" ht="15" customHeight="1">
      <c r="H99" s="32"/>
    </row>
    <row r="100" spans="8:8" ht="15" customHeight="1">
      <c r="H100" s="32"/>
    </row>
    <row r="101" spans="8:8" ht="15" customHeight="1">
      <c r="H101" s="32"/>
    </row>
    <row r="102" spans="8:8" ht="15" customHeight="1">
      <c r="H102" s="32"/>
    </row>
    <row r="103" spans="8:8" ht="15" customHeight="1">
      <c r="H103" s="32"/>
    </row>
    <row r="104" spans="8:8" ht="15" customHeight="1">
      <c r="H104" s="32"/>
    </row>
    <row r="105" spans="8:8" ht="15" customHeight="1">
      <c r="H105" s="32"/>
    </row>
    <row r="106" spans="8:8" ht="15" customHeight="1">
      <c r="H106" s="32"/>
    </row>
    <row r="107" spans="8:8" ht="15" customHeight="1">
      <c r="H107" s="32"/>
    </row>
    <row r="108" spans="8:8" ht="15" customHeight="1">
      <c r="H108" s="32"/>
    </row>
    <row r="109" spans="8:8" ht="15" customHeight="1">
      <c r="H109" s="32"/>
    </row>
    <row r="110" spans="8:8" ht="15" customHeight="1">
      <c r="H110" s="32"/>
    </row>
    <row r="111" spans="8:8" ht="15" customHeight="1">
      <c r="H111" s="32"/>
    </row>
    <row r="112" spans="8:8" ht="15" customHeight="1">
      <c r="H112" s="32"/>
    </row>
    <row r="113" spans="8:8" ht="15" customHeight="1">
      <c r="H113" s="32"/>
    </row>
    <row r="114" spans="8:8" ht="15" customHeight="1">
      <c r="H114" s="32"/>
    </row>
    <row r="115" spans="8:8" ht="15" customHeight="1">
      <c r="H115" s="32"/>
    </row>
    <row r="116" spans="8:8" ht="15" customHeight="1">
      <c r="H116" s="32"/>
    </row>
    <row r="117" spans="8:8" ht="15" customHeight="1">
      <c r="H117" s="32"/>
    </row>
    <row r="118" spans="8:8" ht="15" customHeight="1">
      <c r="H118" s="32"/>
    </row>
    <row r="119" spans="8:8" ht="15" customHeight="1">
      <c r="H119" s="32"/>
    </row>
    <row r="120" spans="8:8" ht="15" customHeight="1">
      <c r="H120" s="32"/>
    </row>
    <row r="121" spans="8:8" ht="15" customHeight="1">
      <c r="H121" s="32"/>
    </row>
    <row r="122" spans="8:8" ht="15" customHeight="1">
      <c r="H122" s="32"/>
    </row>
    <row r="123" spans="8:8" ht="15" customHeight="1">
      <c r="H123" s="32"/>
    </row>
    <row r="124" spans="8:8" ht="15" customHeight="1">
      <c r="H124" s="32"/>
    </row>
    <row r="125" spans="8:8" ht="15" customHeight="1">
      <c r="H125" s="32"/>
    </row>
    <row r="126" spans="8:8" ht="15" customHeight="1">
      <c r="H126" s="32"/>
    </row>
    <row r="127" spans="8:8" ht="15" customHeight="1">
      <c r="H127" s="32"/>
    </row>
    <row r="128" spans="8:8" ht="15" customHeight="1">
      <c r="H128" s="32"/>
    </row>
    <row r="129" spans="8:8" ht="15" customHeight="1">
      <c r="H129" s="32"/>
    </row>
    <row r="130" spans="8:8" ht="15" customHeight="1">
      <c r="H130" s="32"/>
    </row>
    <row r="131" spans="8:8" ht="15" customHeight="1">
      <c r="H131" s="32"/>
    </row>
    <row r="132" spans="8:8" ht="15" customHeight="1">
      <c r="H132" s="32"/>
    </row>
    <row r="133" spans="8:8" ht="15" customHeight="1">
      <c r="H133" s="32"/>
    </row>
    <row r="134" spans="8:8" ht="15" customHeight="1">
      <c r="H134" s="32"/>
    </row>
    <row r="135" spans="8:8" ht="15" customHeight="1">
      <c r="H135" s="32"/>
    </row>
    <row r="136" spans="8:8" ht="15" customHeight="1">
      <c r="H136" s="32"/>
    </row>
    <row r="137" spans="8:8" ht="15" customHeight="1">
      <c r="H137" s="32"/>
    </row>
    <row r="138" spans="8:8" ht="15" customHeight="1">
      <c r="H138" s="32"/>
    </row>
    <row r="139" spans="8:8" ht="15" customHeight="1">
      <c r="H139" s="32"/>
    </row>
    <row r="140" spans="8:8" ht="15" customHeight="1">
      <c r="H140" s="32"/>
    </row>
    <row r="141" spans="8:8" ht="15" customHeight="1">
      <c r="H141" s="32"/>
    </row>
    <row r="142" spans="8:8" ht="15" customHeight="1">
      <c r="H142" s="32"/>
    </row>
    <row r="143" spans="8:8" ht="15" customHeight="1">
      <c r="H143" s="32"/>
    </row>
    <row r="144" spans="8:8" ht="15" customHeight="1">
      <c r="H144" s="32"/>
    </row>
    <row r="145" spans="8:8" ht="15" customHeight="1">
      <c r="H145" s="32"/>
    </row>
    <row r="146" spans="8:8" ht="15" customHeight="1">
      <c r="H146" s="32"/>
    </row>
    <row r="147" spans="8:8" ht="15" customHeight="1">
      <c r="H147" s="32"/>
    </row>
    <row r="148" spans="8:8" ht="15" customHeight="1">
      <c r="H148" s="32"/>
    </row>
    <row r="149" spans="8:8" ht="15" customHeight="1">
      <c r="H149" s="32"/>
    </row>
    <row r="150" spans="8:8" ht="15" customHeight="1">
      <c r="H150" s="32"/>
    </row>
    <row r="151" spans="8:8" ht="15" customHeight="1">
      <c r="H151" s="32"/>
    </row>
    <row r="152" spans="8:8" ht="15" customHeight="1">
      <c r="H152" s="32"/>
    </row>
    <row r="153" spans="8:8" ht="15" customHeight="1">
      <c r="H153" s="32"/>
    </row>
    <row r="154" spans="8:8" ht="15" customHeight="1">
      <c r="H154" s="32"/>
    </row>
    <row r="155" spans="8:8" ht="15" customHeight="1">
      <c r="H155" s="32"/>
    </row>
    <row r="156" spans="8:8" ht="15" customHeight="1">
      <c r="H156" s="32"/>
    </row>
    <row r="157" spans="8:8" ht="15" customHeight="1">
      <c r="H157" s="32"/>
    </row>
    <row r="158" spans="8:8" ht="15" customHeight="1">
      <c r="H158" s="32"/>
    </row>
    <row r="159" spans="8:8" ht="15" customHeight="1">
      <c r="H159" s="32"/>
    </row>
    <row r="160" spans="8:8" ht="15" customHeight="1">
      <c r="H160" s="32"/>
    </row>
    <row r="161" spans="8:8" ht="15" customHeight="1">
      <c r="H161" s="32"/>
    </row>
    <row r="162" spans="8:8" ht="15" customHeight="1">
      <c r="H162" s="32"/>
    </row>
    <row r="163" spans="8:8" ht="15" customHeight="1">
      <c r="H163" s="32"/>
    </row>
    <row r="164" spans="8:8" ht="15" customHeight="1">
      <c r="H164" s="32"/>
    </row>
    <row r="165" spans="8:8" ht="15" customHeight="1">
      <c r="H165" s="32"/>
    </row>
    <row r="166" spans="8:8" ht="15" customHeight="1">
      <c r="H166" s="32"/>
    </row>
    <row r="167" spans="8:8" ht="15" customHeight="1">
      <c r="H167" s="32"/>
    </row>
    <row r="168" spans="8:8" ht="15" customHeight="1">
      <c r="H168" s="32"/>
    </row>
    <row r="169" spans="8:8" ht="15" customHeight="1">
      <c r="H169" s="32"/>
    </row>
    <row r="170" spans="8:8" ht="15" customHeight="1">
      <c r="H170" s="32"/>
    </row>
    <row r="171" spans="8:8" ht="15" customHeight="1">
      <c r="H171" s="32"/>
    </row>
    <row r="172" spans="8:8" ht="15" customHeight="1">
      <c r="H172" s="32"/>
    </row>
    <row r="173" spans="8:8" ht="15" customHeight="1">
      <c r="H173" s="32"/>
    </row>
    <row r="174" spans="8:8" ht="15" customHeight="1">
      <c r="H174" s="32"/>
    </row>
    <row r="175" spans="8:8" ht="15" customHeight="1">
      <c r="H175" s="32"/>
    </row>
    <row r="176" spans="8:8" ht="15" customHeight="1">
      <c r="H176" s="32"/>
    </row>
    <row r="177" spans="8:8" ht="15" customHeight="1">
      <c r="H177" s="32"/>
    </row>
    <row r="178" spans="8:8" ht="15" customHeight="1">
      <c r="H178" s="32"/>
    </row>
    <row r="179" spans="8:8" ht="15" customHeight="1">
      <c r="H179" s="32"/>
    </row>
    <row r="180" spans="8:8" ht="15" customHeight="1">
      <c r="H180" s="32"/>
    </row>
    <row r="181" spans="8:8" ht="15" customHeight="1">
      <c r="H181" s="32"/>
    </row>
    <row r="182" spans="8:8" ht="15" customHeight="1">
      <c r="H182" s="32"/>
    </row>
    <row r="183" spans="8:8" ht="15" customHeight="1">
      <c r="H183" s="32"/>
    </row>
    <row r="184" spans="8:8" ht="15" customHeight="1">
      <c r="H184" s="32"/>
    </row>
    <row r="185" spans="8:8" ht="15" customHeight="1">
      <c r="H185" s="32"/>
    </row>
    <row r="186" spans="8:8" ht="15" customHeight="1">
      <c r="H186" s="32"/>
    </row>
    <row r="187" spans="8:8" ht="15" customHeight="1">
      <c r="H187" s="32"/>
    </row>
    <row r="188" spans="8:8" ht="15" customHeight="1">
      <c r="H188" s="32"/>
    </row>
    <row r="189" spans="8:8" ht="15" customHeight="1">
      <c r="H189" s="32"/>
    </row>
    <row r="190" spans="8:8" ht="15" customHeight="1">
      <c r="H190" s="32"/>
    </row>
    <row r="191" spans="8:8" ht="15" customHeight="1">
      <c r="H191" s="32"/>
    </row>
    <row r="192" spans="8:8" ht="15" customHeight="1">
      <c r="H192" s="32"/>
    </row>
    <row r="193" spans="8:8" ht="15" customHeight="1">
      <c r="H193" s="32"/>
    </row>
    <row r="194" spans="8:8" ht="15" customHeight="1">
      <c r="H194" s="32"/>
    </row>
    <row r="195" spans="8:8" ht="15" customHeight="1">
      <c r="H195" s="32"/>
    </row>
    <row r="196" spans="8:8" ht="15" customHeight="1">
      <c r="H196" s="32"/>
    </row>
    <row r="197" spans="8:8" ht="15" customHeight="1">
      <c r="H197" s="32"/>
    </row>
    <row r="198" spans="8:8" ht="15" customHeight="1">
      <c r="H198" s="32"/>
    </row>
    <row r="199" spans="8:8" ht="15" customHeight="1">
      <c r="H199" s="32"/>
    </row>
    <row r="200" spans="8:8" ht="15" customHeight="1">
      <c r="H200" s="32"/>
    </row>
    <row r="201" spans="8:8" ht="15" customHeight="1">
      <c r="H201" s="32"/>
    </row>
    <row r="202" spans="8:8" ht="15" customHeight="1">
      <c r="H202" s="32"/>
    </row>
    <row r="203" spans="8:8" ht="15" customHeight="1">
      <c r="H203" s="32"/>
    </row>
    <row r="204" spans="8:8" ht="15" customHeight="1">
      <c r="H204" s="32"/>
    </row>
    <row r="205" spans="8:8" ht="15" customHeight="1">
      <c r="H205" s="32"/>
    </row>
    <row r="206" spans="8:8" ht="15" customHeight="1">
      <c r="H206" s="32"/>
    </row>
    <row r="207" spans="8:8" ht="15" customHeight="1">
      <c r="H207" s="32"/>
    </row>
    <row r="208" spans="8:8" ht="15" customHeight="1">
      <c r="H208" s="32"/>
    </row>
    <row r="209" spans="8:8" ht="15" customHeight="1">
      <c r="H209" s="32"/>
    </row>
    <row r="210" spans="8:8" ht="15" customHeight="1">
      <c r="H210" s="32"/>
    </row>
    <row r="211" spans="8:8" ht="15" customHeight="1">
      <c r="H211" s="32"/>
    </row>
    <row r="212" spans="8:8" ht="15" customHeight="1">
      <c r="H212" s="32"/>
    </row>
    <row r="213" spans="8:8" ht="15" customHeight="1">
      <c r="H213" s="32"/>
    </row>
    <row r="214" spans="8:8" ht="15" customHeight="1">
      <c r="H214" s="32"/>
    </row>
    <row r="215" spans="8:8" ht="15" customHeight="1">
      <c r="H215" s="32"/>
    </row>
    <row r="216" spans="8:8" ht="15" customHeight="1">
      <c r="H216" s="32"/>
    </row>
    <row r="217" spans="8:8" ht="15" customHeight="1">
      <c r="H217" s="32"/>
    </row>
    <row r="218" spans="8:8" ht="15" customHeight="1">
      <c r="H218" s="32"/>
    </row>
    <row r="219" spans="8:8" ht="15" customHeight="1">
      <c r="H219" s="32"/>
    </row>
    <row r="220" spans="8:8" ht="15" customHeight="1">
      <c r="H220" s="32"/>
    </row>
    <row r="221" spans="8:8" ht="15" customHeight="1">
      <c r="H221" s="32"/>
    </row>
    <row r="222" spans="8:8" ht="15" customHeight="1">
      <c r="H222" s="32"/>
    </row>
    <row r="223" spans="8:8" ht="15" customHeight="1">
      <c r="H223" s="32"/>
    </row>
    <row r="224" spans="8:8" ht="15" customHeight="1">
      <c r="H224" s="32"/>
    </row>
    <row r="225" spans="8:8" ht="15" customHeight="1">
      <c r="H225" s="32"/>
    </row>
    <row r="226" spans="8:8" ht="15" customHeight="1">
      <c r="H226" s="32"/>
    </row>
    <row r="227" spans="8:8" ht="15" customHeight="1">
      <c r="H227" s="32"/>
    </row>
    <row r="228" spans="8:8" ht="15" customHeight="1">
      <c r="H228" s="32"/>
    </row>
    <row r="229" spans="8:8" ht="15" customHeight="1">
      <c r="H229" s="32"/>
    </row>
    <row r="230" spans="8:8" ht="15" customHeight="1">
      <c r="H230" s="32"/>
    </row>
    <row r="231" spans="8:8" ht="15" customHeight="1">
      <c r="H231" s="32"/>
    </row>
    <row r="232" spans="8:8" ht="15" customHeight="1">
      <c r="H232" s="32"/>
    </row>
    <row r="233" spans="8:8" ht="15" customHeight="1">
      <c r="H233" s="32"/>
    </row>
    <row r="234" spans="8:8" ht="15" customHeight="1">
      <c r="H234" s="32"/>
    </row>
    <row r="235" spans="8:8" ht="15" customHeight="1">
      <c r="H235" s="32"/>
    </row>
    <row r="236" spans="8:8" ht="15" customHeight="1">
      <c r="H236" s="32"/>
    </row>
    <row r="237" spans="8:8" ht="15" customHeight="1">
      <c r="H237" s="32"/>
    </row>
    <row r="238" spans="8:8" ht="15" customHeight="1">
      <c r="H238" s="32"/>
    </row>
    <row r="239" spans="8:8" ht="15" customHeight="1">
      <c r="H239" s="32"/>
    </row>
    <row r="240" spans="8:8" ht="15" customHeight="1">
      <c r="H240" s="32"/>
    </row>
    <row r="241" spans="8:8" ht="15" customHeight="1">
      <c r="H241" s="32"/>
    </row>
    <row r="242" spans="8:8" ht="15" customHeight="1">
      <c r="H242" s="32"/>
    </row>
    <row r="243" spans="8:8" ht="15" customHeight="1">
      <c r="H243" s="32"/>
    </row>
    <row r="244" spans="8:8" ht="15" customHeight="1">
      <c r="H244" s="32"/>
    </row>
    <row r="245" spans="8:8" ht="15" customHeight="1">
      <c r="H245" s="32"/>
    </row>
    <row r="246" spans="8:8" ht="15" customHeight="1">
      <c r="H246" s="33"/>
    </row>
    <row r="247" spans="8:8" ht="15" customHeight="1">
      <c r="H247" s="33"/>
    </row>
    <row r="248" spans="8:8" ht="15" customHeight="1">
      <c r="H248" s="33"/>
    </row>
    <row r="249" spans="8:8" ht="15" customHeight="1">
      <c r="H249" s="33"/>
    </row>
    <row r="250" spans="8:8" ht="15" customHeight="1">
      <c r="H250" s="33"/>
    </row>
    <row r="251" spans="8:8" ht="15" customHeight="1">
      <c r="H251" s="33"/>
    </row>
    <row r="252" spans="8:8" ht="15" customHeight="1">
      <c r="H252" s="33"/>
    </row>
    <row r="253" spans="8:8" ht="15" customHeight="1">
      <c r="H253" s="33"/>
    </row>
    <row r="254" spans="8:8" ht="15" customHeight="1">
      <c r="H254" s="33"/>
    </row>
    <row r="255" spans="8:8" ht="15" customHeight="1">
      <c r="H255" s="33"/>
    </row>
    <row r="256" spans="8:8" ht="15" customHeight="1">
      <c r="H256" s="33"/>
    </row>
    <row r="257" spans="8:8" ht="15" customHeight="1">
      <c r="H257" s="33"/>
    </row>
    <row r="258" spans="8:8" ht="15" customHeight="1">
      <c r="H258" s="33"/>
    </row>
    <row r="259" spans="8:8" ht="15" customHeight="1">
      <c r="H259" s="33"/>
    </row>
    <row r="260" spans="8:8" ht="15" customHeight="1">
      <c r="H260" s="33"/>
    </row>
    <row r="261" spans="8:8" ht="15" customHeight="1">
      <c r="H261" s="33"/>
    </row>
    <row r="262" spans="8:8" ht="15" customHeight="1">
      <c r="H262" s="33"/>
    </row>
    <row r="263" spans="8:8" ht="15" customHeight="1">
      <c r="H263" s="33"/>
    </row>
    <row r="264" spans="8:8" ht="15" customHeight="1">
      <c r="H264" s="33"/>
    </row>
    <row r="265" spans="8:8" ht="15" customHeight="1">
      <c r="H265" s="33"/>
    </row>
    <row r="266" spans="8:8" ht="15" customHeight="1">
      <c r="H266" s="33"/>
    </row>
    <row r="267" spans="8:8" ht="15" customHeight="1">
      <c r="H267" s="33"/>
    </row>
    <row r="268" spans="8:8" ht="15" customHeight="1">
      <c r="H268" s="33"/>
    </row>
    <row r="269" spans="8:8" ht="15" customHeight="1">
      <c r="H269" s="33"/>
    </row>
    <row r="270" spans="8:8" ht="15" customHeight="1">
      <c r="H270" s="33"/>
    </row>
    <row r="271" spans="8:8" ht="15" customHeight="1">
      <c r="H271" s="33"/>
    </row>
    <row r="272" spans="8:8" ht="15" customHeight="1">
      <c r="H272" s="33"/>
    </row>
    <row r="273" spans="8:8" ht="15" customHeight="1">
      <c r="H273" s="33"/>
    </row>
    <row r="274" spans="8:8" ht="15" customHeight="1">
      <c r="H274" s="33"/>
    </row>
    <row r="275" spans="8:8" ht="15" customHeight="1">
      <c r="H275" s="33"/>
    </row>
    <row r="276" spans="8:8" ht="15" customHeight="1">
      <c r="H276" s="33"/>
    </row>
    <row r="277" spans="8:8" ht="15" customHeight="1">
      <c r="H277" s="33"/>
    </row>
    <row r="278" spans="8:8" ht="15" customHeight="1">
      <c r="H278" s="33"/>
    </row>
    <row r="279" spans="8:8" ht="15" customHeight="1">
      <c r="H279" s="33"/>
    </row>
    <row r="280" spans="8:8" ht="15" customHeight="1">
      <c r="H280" s="33"/>
    </row>
    <row r="281" spans="8:8" ht="15" customHeight="1">
      <c r="H281" s="33"/>
    </row>
    <row r="282" spans="8:8" ht="15" customHeight="1">
      <c r="H282" s="33"/>
    </row>
    <row r="283" spans="8:8" ht="15" customHeight="1">
      <c r="H283" s="33"/>
    </row>
    <row r="284" spans="8:8" ht="15" customHeight="1">
      <c r="H284" s="33"/>
    </row>
    <row r="285" spans="8:8" ht="15" customHeight="1">
      <c r="H285" s="33"/>
    </row>
    <row r="286" spans="8:8" ht="15" customHeight="1">
      <c r="H286" s="33"/>
    </row>
    <row r="287" spans="8:8" ht="15" customHeight="1">
      <c r="H287" s="33"/>
    </row>
    <row r="288" spans="8:8" ht="15" customHeight="1">
      <c r="H288" s="33"/>
    </row>
    <row r="289" spans="8:8" ht="15" customHeight="1">
      <c r="H289" s="33"/>
    </row>
    <row r="290" spans="8:8" ht="15" customHeight="1">
      <c r="H290" s="33"/>
    </row>
    <row r="291" spans="8:8" ht="15" customHeight="1">
      <c r="H291" s="33"/>
    </row>
    <row r="292" spans="8:8" ht="15" customHeight="1">
      <c r="H292" s="33"/>
    </row>
    <row r="293" spans="8:8" ht="15" customHeight="1">
      <c r="H293" s="33"/>
    </row>
    <row r="294" spans="8:8" ht="15" customHeight="1">
      <c r="H294" s="33"/>
    </row>
    <row r="295" spans="8:8" ht="15" customHeight="1">
      <c r="H295" s="33"/>
    </row>
    <row r="296" spans="8:8" ht="15" customHeight="1">
      <c r="H296" s="33"/>
    </row>
    <row r="297" spans="8:8" ht="15" customHeight="1">
      <c r="H297" s="33"/>
    </row>
    <row r="298" spans="8:8" ht="15" customHeight="1">
      <c r="H298" s="33"/>
    </row>
    <row r="299" spans="8:8" ht="15" customHeight="1">
      <c r="H299" s="33"/>
    </row>
    <row r="300" spans="8:8" ht="15" customHeight="1">
      <c r="H300" s="33"/>
    </row>
    <row r="301" spans="8:8" ht="15" customHeight="1">
      <c r="H301" s="33"/>
    </row>
    <row r="302" spans="8:8" ht="15" customHeight="1">
      <c r="H302" s="33"/>
    </row>
    <row r="303" spans="8:8" ht="15" customHeight="1">
      <c r="H303" s="33"/>
    </row>
    <row r="304" spans="8:8" ht="15" customHeight="1">
      <c r="H304" s="33"/>
    </row>
    <row r="305" spans="8:8" ht="15" customHeight="1">
      <c r="H305" s="33"/>
    </row>
    <row r="306" spans="8:8" ht="15" customHeight="1">
      <c r="H306" s="33"/>
    </row>
    <row r="307" spans="8:8" ht="15" customHeight="1">
      <c r="H307" s="33"/>
    </row>
    <row r="308" spans="8:8" ht="15" customHeight="1">
      <c r="H308" s="33"/>
    </row>
    <row r="309" spans="8:8" ht="15" customHeight="1">
      <c r="H309" s="33"/>
    </row>
    <row r="310" spans="8:8" ht="15" customHeight="1">
      <c r="H310" s="33"/>
    </row>
    <row r="311" spans="8:8" ht="15" customHeight="1">
      <c r="H311" s="33"/>
    </row>
    <row r="312" spans="8:8" ht="15" customHeight="1">
      <c r="H312" s="33"/>
    </row>
    <row r="313" spans="8:8" ht="15" customHeight="1">
      <c r="H313" s="33"/>
    </row>
    <row r="314" spans="8:8" ht="15" customHeight="1">
      <c r="H314" s="33"/>
    </row>
    <row r="315" spans="8:8" ht="15" customHeight="1">
      <c r="H315" s="33"/>
    </row>
    <row r="316" spans="8:8" ht="15" customHeight="1">
      <c r="H316" s="33"/>
    </row>
    <row r="317" spans="8:8" ht="15" customHeight="1">
      <c r="H317" s="33"/>
    </row>
    <row r="318" spans="8:8" ht="15" customHeight="1">
      <c r="H318" s="33"/>
    </row>
    <row r="319" spans="8:8" ht="15" customHeight="1">
      <c r="H319" s="33"/>
    </row>
    <row r="320" spans="8:8" ht="15" customHeight="1">
      <c r="H320" s="33"/>
    </row>
    <row r="321" spans="8:8" ht="15" customHeight="1">
      <c r="H321" s="33"/>
    </row>
    <row r="322" spans="8:8" ht="15" customHeight="1">
      <c r="H322" s="33"/>
    </row>
    <row r="323" spans="8:8" ht="15" customHeight="1">
      <c r="H323" s="33"/>
    </row>
    <row r="324" spans="8:8" ht="15" customHeight="1">
      <c r="H324" s="33"/>
    </row>
    <row r="325" spans="8:8" ht="15" customHeight="1">
      <c r="H325" s="33"/>
    </row>
    <row r="326" spans="8:8" ht="15" customHeight="1">
      <c r="H326" s="33"/>
    </row>
    <row r="327" spans="8:8" ht="15" customHeight="1">
      <c r="H327" s="33"/>
    </row>
    <row r="328" spans="8:8" ht="15" customHeight="1">
      <c r="H328" s="33"/>
    </row>
    <row r="329" spans="8:8" ht="15" customHeight="1">
      <c r="H329" s="33"/>
    </row>
    <row r="330" spans="8:8" ht="15" customHeight="1">
      <c r="H330" s="33"/>
    </row>
    <row r="331" spans="8:8" ht="15" customHeight="1">
      <c r="H331" s="33"/>
    </row>
    <row r="332" spans="8:8" ht="15" customHeight="1">
      <c r="H332" s="33"/>
    </row>
    <row r="333" spans="8:8" ht="15" customHeight="1">
      <c r="H333" s="33"/>
    </row>
    <row r="334" spans="8:8" ht="15" customHeight="1">
      <c r="H334" s="33"/>
    </row>
    <row r="335" spans="8:8" ht="15" customHeight="1">
      <c r="H335" s="33"/>
    </row>
    <row r="336" spans="8:8" ht="15" customHeight="1">
      <c r="H336" s="33"/>
    </row>
    <row r="337" spans="8:8" ht="15" customHeight="1">
      <c r="H337" s="33"/>
    </row>
    <row r="338" spans="8:8" ht="15" customHeight="1">
      <c r="H338" s="33"/>
    </row>
    <row r="339" spans="8:8" ht="15" customHeight="1">
      <c r="H339" s="33"/>
    </row>
    <row r="340" spans="8:8" ht="15" customHeight="1">
      <c r="H340" s="33"/>
    </row>
    <row r="341" spans="8:8" ht="15" customHeight="1">
      <c r="H341" s="33"/>
    </row>
    <row r="342" spans="8:8" ht="15" customHeight="1">
      <c r="H342" s="33"/>
    </row>
    <row r="343" spans="8:8" ht="15" customHeight="1">
      <c r="H343" s="33"/>
    </row>
    <row r="344" spans="8:8" ht="15" customHeight="1">
      <c r="H344" s="33"/>
    </row>
    <row r="345" spans="8:8" ht="15" customHeight="1">
      <c r="H345" s="33"/>
    </row>
    <row r="346" spans="8:8" ht="15" customHeight="1">
      <c r="H346" s="33"/>
    </row>
    <row r="347" spans="8:8" ht="15" customHeight="1">
      <c r="H347" s="33"/>
    </row>
    <row r="348" spans="8:8" ht="15" customHeight="1">
      <c r="H348" s="33"/>
    </row>
    <row r="349" spans="8:8" ht="15" customHeight="1">
      <c r="H349" s="33"/>
    </row>
    <row r="350" spans="8:8" ht="15" customHeight="1">
      <c r="H350" s="33"/>
    </row>
    <row r="351" spans="8:8" ht="15" customHeight="1">
      <c r="H351" s="33"/>
    </row>
    <row r="352" spans="8:8" ht="15" customHeight="1">
      <c r="H352" s="33"/>
    </row>
    <row r="353" spans="8:8" ht="15" customHeight="1">
      <c r="H353" s="33"/>
    </row>
    <row r="354" spans="8:8" ht="15" customHeight="1">
      <c r="H354" s="33"/>
    </row>
    <row r="355" spans="8:8" ht="15" customHeight="1">
      <c r="H355" s="33"/>
    </row>
    <row r="356" spans="8:8" ht="15" customHeight="1">
      <c r="H356" s="33"/>
    </row>
    <row r="357" spans="8:8" ht="15" customHeight="1">
      <c r="H357" s="33"/>
    </row>
    <row r="358" spans="8:8" ht="15" customHeight="1">
      <c r="H358" s="33"/>
    </row>
    <row r="359" spans="8:8" ht="15" customHeight="1">
      <c r="H359" s="33"/>
    </row>
    <row r="360" spans="8:8" ht="15" customHeight="1">
      <c r="H360" s="33"/>
    </row>
    <row r="361" spans="8:8" ht="15" customHeight="1">
      <c r="H361" s="33"/>
    </row>
    <row r="362" spans="8:8" ht="15" customHeight="1">
      <c r="H362" s="33"/>
    </row>
    <row r="363" spans="8:8" ht="15" customHeight="1">
      <c r="H363" s="33"/>
    </row>
    <row r="364" spans="8:8" ht="15" customHeight="1">
      <c r="H364" s="33"/>
    </row>
    <row r="365" spans="8:8" ht="15" customHeight="1">
      <c r="H365" s="33"/>
    </row>
    <row r="366" spans="8:8" ht="15" customHeight="1">
      <c r="H366" s="33"/>
    </row>
    <row r="367" spans="8:8" ht="15" customHeight="1">
      <c r="H367" s="33"/>
    </row>
    <row r="368" spans="8:8" ht="15" customHeight="1">
      <c r="H368" s="33"/>
    </row>
    <row r="369" spans="8:8" ht="15" customHeight="1">
      <c r="H369" s="33"/>
    </row>
    <row r="370" spans="8:8" ht="15" customHeight="1">
      <c r="H370" s="33"/>
    </row>
    <row r="371" spans="8:8" ht="15" customHeight="1">
      <c r="H371" s="33"/>
    </row>
    <row r="372" spans="8:8" ht="15" customHeight="1">
      <c r="H372" s="33"/>
    </row>
    <row r="373" spans="8:8" ht="15" customHeight="1">
      <c r="H373" s="33"/>
    </row>
    <row r="374" spans="8:8" ht="15" customHeight="1">
      <c r="H374" s="33"/>
    </row>
    <row r="375" spans="8:8" ht="15" customHeight="1">
      <c r="H375" s="33"/>
    </row>
    <row r="376" spans="8:8" ht="15" customHeight="1">
      <c r="H376" s="33"/>
    </row>
    <row r="377" spans="8:8" ht="15" customHeight="1">
      <c r="H377" s="33"/>
    </row>
    <row r="378" spans="8:8" ht="15" customHeight="1">
      <c r="H378" s="33"/>
    </row>
    <row r="379" spans="8:8" ht="15" customHeight="1">
      <c r="H379" s="33"/>
    </row>
    <row r="380" spans="8:8" ht="15" customHeight="1">
      <c r="H380" s="33"/>
    </row>
    <row r="381" spans="8:8" ht="15" customHeight="1">
      <c r="H381" s="33"/>
    </row>
    <row r="382" spans="8:8" ht="15" customHeight="1">
      <c r="H382" s="33"/>
    </row>
    <row r="383" spans="8:8" ht="15" customHeight="1">
      <c r="H383" s="33"/>
    </row>
    <row r="384" spans="8:8" ht="15" customHeight="1">
      <c r="H384" s="33"/>
    </row>
    <row r="385" spans="8:8" ht="15" customHeight="1">
      <c r="H385" s="33"/>
    </row>
    <row r="386" spans="8:8" ht="15" customHeight="1">
      <c r="H386" s="33"/>
    </row>
    <row r="387" spans="8:8" ht="15" customHeight="1">
      <c r="H387" s="33"/>
    </row>
    <row r="388" spans="8:8" ht="15" customHeight="1">
      <c r="H388" s="33"/>
    </row>
    <row r="389" spans="8:8" ht="15" customHeight="1">
      <c r="H389" s="33"/>
    </row>
    <row r="390" spans="8:8" ht="15" customHeight="1">
      <c r="H390" s="33"/>
    </row>
    <row r="391" spans="8:8" ht="15" customHeight="1">
      <c r="H391" s="33"/>
    </row>
    <row r="392" spans="8:8" ht="15" customHeight="1">
      <c r="H392" s="33"/>
    </row>
    <row r="393" spans="8:8" ht="15" customHeight="1">
      <c r="H393" s="33"/>
    </row>
    <row r="394" spans="8:8" ht="15" customHeight="1">
      <c r="H394" s="33"/>
    </row>
    <row r="395" spans="8:8" ht="15" customHeight="1">
      <c r="H395" s="33"/>
    </row>
    <row r="396" spans="8:8" ht="15" customHeight="1">
      <c r="H396" s="33"/>
    </row>
    <row r="397" spans="8:8" ht="15" customHeight="1">
      <c r="H397" s="33"/>
    </row>
    <row r="398" spans="8:8" ht="15" customHeight="1">
      <c r="H398" s="33"/>
    </row>
    <row r="399" spans="8:8" ht="15" customHeight="1">
      <c r="H399" s="33"/>
    </row>
    <row r="400" spans="8:8" ht="15" customHeight="1">
      <c r="H400" s="33"/>
    </row>
    <row r="401" spans="8:8" ht="15" customHeight="1">
      <c r="H401" s="33"/>
    </row>
    <row r="402" spans="8:8" ht="15" customHeight="1">
      <c r="H402" s="33"/>
    </row>
    <row r="403" spans="8:8" ht="15" customHeight="1">
      <c r="H403" s="33"/>
    </row>
    <row r="404" spans="8:8" ht="15" customHeight="1">
      <c r="H404" s="33"/>
    </row>
    <row r="405" spans="8:8" ht="15" customHeight="1">
      <c r="H405" s="33"/>
    </row>
    <row r="406" spans="8:8" ht="15" customHeight="1">
      <c r="H406" s="33"/>
    </row>
    <row r="407" spans="8:8" ht="15" customHeight="1">
      <c r="H407" s="33"/>
    </row>
    <row r="408" spans="8:8" ht="15" customHeight="1">
      <c r="H408" s="33"/>
    </row>
    <row r="409" spans="8:8" ht="15" customHeight="1">
      <c r="H409" s="33"/>
    </row>
    <row r="410" spans="8:8" ht="15" customHeight="1">
      <c r="H410" s="33"/>
    </row>
    <row r="411" spans="8:8" ht="15" customHeight="1">
      <c r="H411" s="33"/>
    </row>
    <row r="412" spans="8:8" ht="15" customHeight="1">
      <c r="H412" s="33"/>
    </row>
    <row r="413" spans="8:8" ht="15" customHeight="1">
      <c r="H413" s="33"/>
    </row>
    <row r="414" spans="8:8" ht="15" customHeight="1">
      <c r="H414" s="33"/>
    </row>
    <row r="415" spans="8:8" ht="15" customHeight="1">
      <c r="H415" s="33"/>
    </row>
    <row r="416" spans="8:8" ht="15" customHeight="1">
      <c r="H416" s="33"/>
    </row>
    <row r="417" spans="8:8" ht="15" customHeight="1">
      <c r="H417" s="33"/>
    </row>
    <row r="418" spans="8:8" ht="15" customHeight="1">
      <c r="H418" s="33"/>
    </row>
    <row r="419" spans="8:8" ht="15" customHeight="1">
      <c r="H419" s="33"/>
    </row>
    <row r="420" spans="8:8" ht="15" customHeight="1">
      <c r="H420" s="33"/>
    </row>
    <row r="421" spans="8:8" ht="15" customHeight="1">
      <c r="H421" s="33"/>
    </row>
    <row r="422" spans="8:8" ht="15" customHeight="1">
      <c r="H422" s="33"/>
    </row>
    <row r="423" spans="8:8" ht="15" customHeight="1">
      <c r="H423" s="33"/>
    </row>
    <row r="424" spans="8:8" ht="15" customHeight="1">
      <c r="H424" s="33"/>
    </row>
    <row r="425" spans="8:8" ht="15" customHeight="1">
      <c r="H425" s="33"/>
    </row>
    <row r="426" spans="8:8" ht="15" customHeight="1">
      <c r="H426" s="33"/>
    </row>
    <row r="427" spans="8:8" ht="15" customHeight="1">
      <c r="H427" s="33"/>
    </row>
    <row r="428" spans="8:8" ht="15" customHeight="1">
      <c r="H428" s="33"/>
    </row>
    <row r="429" spans="8:8" ht="15" customHeight="1">
      <c r="H429" s="33"/>
    </row>
    <row r="430" spans="8:8" ht="15" customHeight="1">
      <c r="H430" s="33"/>
    </row>
    <row r="431" spans="8:8" ht="15" customHeight="1">
      <c r="H431" s="33"/>
    </row>
    <row r="432" spans="8:8" ht="15" customHeight="1">
      <c r="H432" s="33"/>
    </row>
    <row r="433" spans="8:8" ht="15" customHeight="1">
      <c r="H433" s="33"/>
    </row>
    <row r="434" spans="8:8" ht="15" customHeight="1">
      <c r="H434" s="33"/>
    </row>
    <row r="435" spans="8:8" ht="15" customHeight="1">
      <c r="H435" s="33"/>
    </row>
    <row r="436" spans="8:8" ht="15" customHeight="1">
      <c r="H436" s="33"/>
    </row>
    <row r="437" spans="8:8" ht="15" customHeight="1">
      <c r="H437" s="33"/>
    </row>
    <row r="438" spans="8:8" ht="15" customHeight="1">
      <c r="H438" s="33"/>
    </row>
    <row r="439" spans="8:8" ht="15" customHeight="1">
      <c r="H439" s="33"/>
    </row>
    <row r="440" spans="8:8" ht="15" customHeight="1">
      <c r="H440" s="33"/>
    </row>
    <row r="441" spans="8:8" ht="15" customHeight="1">
      <c r="H441" s="33"/>
    </row>
    <row r="442" spans="8:8" ht="15" customHeight="1">
      <c r="H442" s="33"/>
    </row>
    <row r="443" spans="8:8" ht="15" customHeight="1">
      <c r="H443" s="33"/>
    </row>
    <row r="444" spans="8:8" ht="15" customHeight="1">
      <c r="H444" s="33"/>
    </row>
    <row r="445" spans="8:8" ht="15" customHeight="1">
      <c r="H445" s="33"/>
    </row>
    <row r="446" spans="8:8" ht="15" customHeight="1">
      <c r="H446" s="33"/>
    </row>
    <row r="447" spans="8:8" ht="15" customHeight="1">
      <c r="H447" s="33"/>
    </row>
    <row r="448" spans="8:8" ht="15" customHeight="1">
      <c r="H448" s="33"/>
    </row>
    <row r="449" spans="8:8" ht="15" customHeight="1">
      <c r="H449" s="33"/>
    </row>
    <row r="450" spans="8:8" ht="15" customHeight="1">
      <c r="H450" s="33"/>
    </row>
    <row r="451" spans="8:8" ht="15" customHeight="1">
      <c r="H451" s="33"/>
    </row>
    <row r="452" spans="8:8" ht="15" customHeight="1">
      <c r="H452" s="33"/>
    </row>
    <row r="453" spans="8:8" ht="15" customHeight="1">
      <c r="H453" s="33"/>
    </row>
    <row r="454" spans="8:8" ht="15" customHeight="1">
      <c r="H454" s="33"/>
    </row>
    <row r="455" spans="8:8" ht="15" customHeight="1">
      <c r="H455" s="33"/>
    </row>
    <row r="456" spans="8:8" ht="15" customHeight="1">
      <c r="H456" s="33"/>
    </row>
    <row r="457" spans="8:8" ht="15" customHeight="1">
      <c r="H457" s="33"/>
    </row>
    <row r="458" spans="8:8" ht="15" customHeight="1">
      <c r="H458" s="33"/>
    </row>
    <row r="459" spans="8:8" ht="15" customHeight="1">
      <c r="H459" s="33"/>
    </row>
    <row r="460" spans="8:8" ht="15" customHeight="1">
      <c r="H460" s="33"/>
    </row>
    <row r="461" spans="8:8" ht="15" customHeight="1">
      <c r="H461" s="33"/>
    </row>
    <row r="462" spans="8:8" ht="15" customHeight="1">
      <c r="H462" s="33"/>
    </row>
    <row r="463" spans="8:8" ht="15" customHeight="1">
      <c r="H463" s="33"/>
    </row>
    <row r="464" spans="8:8" ht="15" customHeight="1">
      <c r="H464" s="33"/>
    </row>
    <row r="465" spans="8:8" ht="15" customHeight="1">
      <c r="H465" s="33"/>
    </row>
    <row r="466" spans="8:8" ht="15" customHeight="1">
      <c r="H466" s="33"/>
    </row>
    <row r="467" spans="8:8" ht="15" customHeight="1">
      <c r="H467" s="33"/>
    </row>
    <row r="468" spans="8:8" ht="15" customHeight="1">
      <c r="H468" s="33"/>
    </row>
    <row r="469" spans="8:8" ht="15" customHeight="1">
      <c r="H469" s="33"/>
    </row>
    <row r="470" spans="8:8" ht="15" customHeight="1">
      <c r="H470" s="33"/>
    </row>
    <row r="471" spans="8:8" ht="15" customHeight="1">
      <c r="H471" s="33"/>
    </row>
    <row r="472" spans="8:8" ht="15" customHeight="1">
      <c r="H472" s="33"/>
    </row>
    <row r="473" spans="8:8" ht="15" customHeight="1">
      <c r="H473" s="33"/>
    </row>
    <row r="474" spans="8:8" ht="15" customHeight="1">
      <c r="H474" s="33"/>
    </row>
    <row r="475" spans="8:8" ht="15" customHeight="1">
      <c r="H475" s="33"/>
    </row>
    <row r="476" spans="8:8" ht="15" customHeight="1">
      <c r="H476" s="33"/>
    </row>
    <row r="477" spans="8:8" ht="15" customHeight="1">
      <c r="H477" s="33"/>
    </row>
    <row r="478" spans="8:8" ht="15" customHeight="1">
      <c r="H478" s="33"/>
    </row>
    <row r="479" spans="8:8" ht="15" customHeight="1">
      <c r="H479" s="33"/>
    </row>
    <row r="480" spans="8:8" ht="15" customHeight="1">
      <c r="H480" s="33"/>
    </row>
    <row r="481" spans="8:8" ht="15" customHeight="1">
      <c r="H481" s="33"/>
    </row>
    <row r="482" spans="8:8" ht="15" customHeight="1">
      <c r="H482" s="33"/>
    </row>
    <row r="483" spans="8:8" ht="15" customHeight="1">
      <c r="H483" s="33"/>
    </row>
    <row r="484" spans="8:8" ht="15" customHeight="1">
      <c r="H484" s="33"/>
    </row>
    <row r="485" spans="8:8" ht="15" customHeight="1">
      <c r="H485" s="33"/>
    </row>
    <row r="486" spans="8:8" ht="15" customHeight="1">
      <c r="H486" s="33"/>
    </row>
    <row r="487" spans="8:8" ht="15" customHeight="1">
      <c r="H487" s="33"/>
    </row>
    <row r="488" spans="8:8" ht="15" customHeight="1">
      <c r="H488" s="33"/>
    </row>
    <row r="489" spans="8:8" ht="15" customHeight="1">
      <c r="H489" s="33"/>
    </row>
    <row r="490" spans="8:8" ht="15" customHeight="1">
      <c r="H490" s="33"/>
    </row>
    <row r="491" spans="8:8" ht="15" customHeight="1">
      <c r="H491" s="33"/>
    </row>
    <row r="492" spans="8:8" ht="15" customHeight="1">
      <c r="H492" s="33"/>
    </row>
    <row r="493" spans="8:8" ht="15" customHeight="1">
      <c r="H493" s="33"/>
    </row>
    <row r="494" spans="8:8" ht="15" customHeight="1">
      <c r="H494" s="33"/>
    </row>
    <row r="495" spans="8:8" ht="15" customHeight="1">
      <c r="H495" s="33"/>
    </row>
    <row r="496" spans="8:8" ht="15" customHeight="1">
      <c r="H496" s="33"/>
    </row>
    <row r="497" spans="8:8" ht="15" customHeight="1">
      <c r="H497" s="33"/>
    </row>
    <row r="498" spans="8:8" ht="15" customHeight="1">
      <c r="H498" s="33"/>
    </row>
    <row r="499" spans="8:8" ht="15" customHeight="1">
      <c r="H499" s="33"/>
    </row>
    <row r="500" spans="8:8" ht="15" customHeight="1">
      <c r="H500" s="33"/>
    </row>
    <row r="501" spans="8:8" ht="15" customHeight="1">
      <c r="H501" s="33"/>
    </row>
    <row r="502" spans="8:8" ht="15" customHeight="1">
      <c r="H502" s="33"/>
    </row>
    <row r="503" spans="8:8" ht="15" customHeight="1">
      <c r="H503" s="33"/>
    </row>
    <row r="504" spans="8:8" ht="15" customHeight="1">
      <c r="H504" s="33"/>
    </row>
    <row r="505" spans="8:8" ht="15" customHeight="1">
      <c r="H505" s="33"/>
    </row>
    <row r="506" spans="8:8" ht="15" customHeight="1">
      <c r="H506" s="33"/>
    </row>
    <row r="507" spans="8:8" ht="15" customHeight="1">
      <c r="H507" s="33"/>
    </row>
    <row r="508" spans="8:8" ht="15" customHeight="1">
      <c r="H508" s="33"/>
    </row>
    <row r="509" spans="8:8" ht="15" customHeight="1">
      <c r="H509" s="33"/>
    </row>
    <row r="510" spans="8:8" ht="15" customHeight="1">
      <c r="H510" s="33"/>
    </row>
    <row r="511" spans="8:8" ht="15" customHeight="1">
      <c r="H511" s="33"/>
    </row>
    <row r="512" spans="8:8" ht="15" customHeight="1">
      <c r="H512" s="33"/>
    </row>
    <row r="513" spans="8:8" ht="15" customHeight="1">
      <c r="H513" s="33"/>
    </row>
    <row r="514" spans="8:8" ht="15" customHeight="1">
      <c r="H514" s="33"/>
    </row>
    <row r="515" spans="8:8" ht="15" customHeight="1">
      <c r="H515" s="33"/>
    </row>
    <row r="516" spans="8:8" ht="15" customHeight="1">
      <c r="H516" s="33"/>
    </row>
    <row r="517" spans="8:8" ht="15" customHeight="1">
      <c r="H517" s="33"/>
    </row>
    <row r="518" spans="8:8" ht="15" customHeight="1">
      <c r="H518" s="33"/>
    </row>
    <row r="519" spans="8:8" ht="15" customHeight="1">
      <c r="H519" s="33"/>
    </row>
    <row r="520" spans="8:8" ht="15" customHeight="1">
      <c r="H520" s="33"/>
    </row>
    <row r="521" spans="8:8" ht="15" customHeight="1">
      <c r="H521" s="33"/>
    </row>
    <row r="522" spans="8:8" ht="15" customHeight="1">
      <c r="H522" s="33"/>
    </row>
    <row r="523" spans="8:8" ht="15" customHeight="1">
      <c r="H523" s="33"/>
    </row>
    <row r="524" spans="8:8" ht="15" customHeight="1">
      <c r="H524" s="33"/>
    </row>
    <row r="525" spans="8:8" ht="15" customHeight="1">
      <c r="H525" s="33"/>
    </row>
    <row r="526" spans="8:8" ht="15" customHeight="1">
      <c r="H526" s="33"/>
    </row>
    <row r="527" spans="8:8" ht="15" customHeight="1">
      <c r="H527" s="33"/>
    </row>
    <row r="528" spans="8:8" ht="15" customHeight="1">
      <c r="H528" s="33"/>
    </row>
    <row r="529" spans="8:8" ht="15" customHeight="1">
      <c r="H529" s="33"/>
    </row>
    <row r="530" spans="8:8" ht="15" customHeight="1">
      <c r="H530" s="33"/>
    </row>
    <row r="531" spans="8:8" ht="15" customHeight="1">
      <c r="H531" s="33"/>
    </row>
    <row r="532" spans="8:8" ht="15" customHeight="1">
      <c r="H532" s="33"/>
    </row>
    <row r="533" spans="8:8" ht="15" customHeight="1">
      <c r="H533" s="33"/>
    </row>
    <row r="534" spans="8:8" ht="15" customHeight="1">
      <c r="H534" s="33"/>
    </row>
    <row r="535" spans="8:8" ht="15" customHeight="1">
      <c r="H535" s="33"/>
    </row>
    <row r="536" spans="8:8" ht="15" customHeight="1">
      <c r="H536" s="33"/>
    </row>
    <row r="537" spans="8:8" ht="15" customHeight="1">
      <c r="H537" s="33"/>
    </row>
    <row r="538" spans="8:8" ht="15" customHeight="1">
      <c r="H538" s="33"/>
    </row>
    <row r="539" spans="8:8" ht="15" customHeight="1">
      <c r="H539" s="33"/>
    </row>
    <row r="540" spans="8:8" ht="15" customHeight="1">
      <c r="H540" s="33"/>
    </row>
    <row r="541" spans="8:8" ht="15" customHeight="1">
      <c r="H541" s="33"/>
    </row>
    <row r="542" spans="8:8" ht="15" customHeight="1">
      <c r="H542" s="33"/>
    </row>
    <row r="543" spans="8:8" ht="15" customHeight="1">
      <c r="H543" s="33"/>
    </row>
    <row r="544" spans="8:8" ht="15" customHeight="1">
      <c r="H544" s="33"/>
    </row>
    <row r="545" spans="8:8" ht="15" customHeight="1">
      <c r="H545" s="33"/>
    </row>
    <row r="546" spans="8:8" ht="15" customHeight="1">
      <c r="H546" s="33"/>
    </row>
    <row r="547" spans="8:8" ht="15" customHeight="1">
      <c r="H547" s="33"/>
    </row>
    <row r="548" spans="8:8" ht="15" customHeight="1">
      <c r="H548" s="33"/>
    </row>
    <row r="549" spans="8:8" ht="15" customHeight="1">
      <c r="H549" s="33"/>
    </row>
    <row r="550" spans="8:8" ht="15" customHeight="1">
      <c r="H550" s="33"/>
    </row>
    <row r="551" spans="8:8" ht="15" customHeight="1">
      <c r="H551" s="33"/>
    </row>
    <row r="552" spans="8:8" ht="15" customHeight="1">
      <c r="H552" s="33"/>
    </row>
    <row r="553" spans="8:8" ht="15" customHeight="1">
      <c r="H553" s="33"/>
    </row>
    <row r="554" spans="8:8" ht="15" customHeight="1">
      <c r="H554" s="33"/>
    </row>
    <row r="555" spans="8:8" ht="15" customHeight="1">
      <c r="H555" s="33"/>
    </row>
    <row r="556" spans="8:8" ht="15" customHeight="1">
      <c r="H556" s="33"/>
    </row>
    <row r="557" spans="8:8" ht="15" customHeight="1">
      <c r="H557" s="33"/>
    </row>
    <row r="558" spans="8:8" ht="15" customHeight="1">
      <c r="H558" s="33"/>
    </row>
  </sheetData>
  <sheetProtection algorithmName="SHA-512" hashValue="uT2MSVWrIePebtQuV9jZkbsTjonW7tEwdsqkQErwQbrA6xttrNf6PrSAjcwGot+MOmH0LwQ93hCzUn3CoIX8/A==" saltValue="Q2wNjCUCkuy/oOANsGfHrw==" spinCount="100000" sheet="1" selectLockedCells="1"/>
  <mergeCells count="41">
    <mergeCell ref="H8:H9"/>
    <mergeCell ref="B2:H2"/>
    <mergeCell ref="B4:C4"/>
    <mergeCell ref="D4:F4"/>
    <mergeCell ref="B5:C5"/>
    <mergeCell ref="D5:F5"/>
    <mergeCell ref="B6:C6"/>
    <mergeCell ref="D6:F6"/>
    <mergeCell ref="B8:B9"/>
    <mergeCell ref="C8:C9"/>
    <mergeCell ref="D8:E9"/>
    <mergeCell ref="F8:F9"/>
    <mergeCell ref="G8:G9"/>
    <mergeCell ref="B10:B15"/>
    <mergeCell ref="C10:C15"/>
    <mergeCell ref="D10:E15"/>
    <mergeCell ref="B16:B21"/>
    <mergeCell ref="C16:C21"/>
    <mergeCell ref="D16:E21"/>
    <mergeCell ref="B22:B27"/>
    <mergeCell ref="C22:C27"/>
    <mergeCell ref="D22:E27"/>
    <mergeCell ref="B28:B33"/>
    <mergeCell ref="C28:C33"/>
    <mergeCell ref="D28:E33"/>
    <mergeCell ref="B34:B39"/>
    <mergeCell ref="C34:C39"/>
    <mergeCell ref="D34:E39"/>
    <mergeCell ref="B40:B45"/>
    <mergeCell ref="C40:C45"/>
    <mergeCell ref="D40:E45"/>
    <mergeCell ref="B58:F58"/>
    <mergeCell ref="B59:F59"/>
    <mergeCell ref="B61:F61"/>
    <mergeCell ref="B46:B51"/>
    <mergeCell ref="C46:C51"/>
    <mergeCell ref="D46:E51"/>
    <mergeCell ref="B52:B57"/>
    <mergeCell ref="C52:C57"/>
    <mergeCell ref="D52:E57"/>
    <mergeCell ref="D60:E60"/>
  </mergeCells>
  <phoneticPr fontId="1"/>
  <dataValidations count="4">
    <dataValidation type="list" allowBlank="1" showInputMessage="1" showErrorMessage="1" sqref="C10:C57" xr:uid="{E44477DA-917A-4200-A7B9-FEA7B7D7381E}">
      <formula1>経費項目</formula1>
    </dataValidation>
    <dataValidation type="list" allowBlank="1" showInputMessage="1" showErrorMessage="1" sqref="D10:E57" xr:uid="{BE748122-B300-4357-9A26-D613B869A8E2}">
      <formula1>INDIRECT(C10)</formula1>
    </dataValidation>
    <dataValidation imeMode="hiragana" allowBlank="1" showInputMessage="1" showErrorMessage="1" sqref="F10:F56 H10:H56" xr:uid="{0DA000AC-5F18-449F-80C5-E711B69CD5CF}"/>
    <dataValidation imeMode="disabled" allowBlank="1" showInputMessage="1" showErrorMessage="1" sqref="G10:G56" xr:uid="{6B1C7A06-AD55-4738-ABAF-6D2832EB99A8}"/>
  </dataValidations>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F2E2-DF25-4055-8157-95D6CC4609FA}">
  <sheetPr codeName="Sheet7">
    <pageSetUpPr autoPageBreaks="0"/>
  </sheetPr>
  <dimension ref="B1:L21"/>
  <sheetViews>
    <sheetView zoomScaleNormal="100" workbookViewId="0">
      <selection activeCell="G13" sqref="G13"/>
    </sheetView>
  </sheetViews>
  <sheetFormatPr defaultRowHeight="15"/>
  <cols>
    <col min="1" max="1" width="1.3984375" style="185" customWidth="1"/>
    <col min="2" max="6" width="8.796875" style="185"/>
    <col min="7" max="10" width="4.19921875" style="185" customWidth="1"/>
    <col min="11" max="12" width="8.796875" style="185"/>
    <col min="13" max="13" width="2.796875" style="185" customWidth="1"/>
    <col min="14" max="16384" width="8.796875" style="185"/>
  </cols>
  <sheetData>
    <row r="1" spans="2:12" ht="7.8" customHeight="1"/>
    <row r="2" spans="2:12">
      <c r="B2" s="208" t="s">
        <v>257</v>
      </c>
    </row>
    <row r="3" spans="2:12" ht="15" customHeight="1"/>
    <row r="4" spans="2:12" ht="15" customHeight="1">
      <c r="B4" s="395" t="s">
        <v>258</v>
      </c>
      <c r="C4" s="395"/>
      <c r="D4" s="395"/>
      <c r="E4" s="395"/>
      <c r="F4" s="395"/>
      <c r="G4" s="395"/>
      <c r="H4" s="395"/>
      <c r="I4" s="395"/>
      <c r="J4" s="395"/>
      <c r="K4" s="395"/>
      <c r="L4" s="395"/>
    </row>
    <row r="5" spans="2:12" ht="15" customHeight="1">
      <c r="B5" s="395"/>
      <c r="C5" s="395"/>
      <c r="D5" s="395"/>
      <c r="E5" s="395"/>
      <c r="F5" s="395"/>
      <c r="G5" s="395"/>
      <c r="H5" s="395"/>
      <c r="I5" s="395"/>
      <c r="J5" s="395"/>
      <c r="K5" s="395"/>
      <c r="L5" s="395"/>
    </row>
    <row r="6" spans="2:12">
      <c r="B6" s="396" t="s">
        <v>259</v>
      </c>
      <c r="C6" s="396"/>
      <c r="D6" s="396"/>
      <c r="E6" s="396"/>
      <c r="F6" s="396"/>
      <c r="G6" s="396"/>
      <c r="H6" s="396"/>
      <c r="I6" s="396"/>
      <c r="J6" s="396"/>
      <c r="K6" s="396"/>
      <c r="L6" s="396"/>
    </row>
    <row r="7" spans="2:12">
      <c r="B7" s="396"/>
      <c r="C7" s="396"/>
      <c r="D7" s="396"/>
      <c r="E7" s="396"/>
      <c r="F7" s="396"/>
      <c r="G7" s="396"/>
      <c r="H7" s="396"/>
      <c r="I7" s="396"/>
      <c r="J7" s="396"/>
      <c r="K7" s="396"/>
      <c r="L7" s="396"/>
    </row>
    <row r="8" spans="2:12">
      <c r="B8" s="396"/>
      <c r="C8" s="396"/>
      <c r="D8" s="396"/>
      <c r="E8" s="396"/>
      <c r="F8" s="396"/>
      <c r="G8" s="396"/>
      <c r="H8" s="396"/>
      <c r="I8" s="396"/>
      <c r="J8" s="396"/>
      <c r="K8" s="396"/>
      <c r="L8" s="396"/>
    </row>
    <row r="9" spans="2:12">
      <c r="B9" s="396"/>
      <c r="C9" s="396"/>
      <c r="D9" s="396"/>
      <c r="E9" s="396"/>
      <c r="F9" s="396"/>
      <c r="G9" s="396"/>
      <c r="H9" s="396"/>
      <c r="I9" s="396"/>
      <c r="J9" s="396"/>
      <c r="K9" s="396"/>
      <c r="L9" s="396"/>
    </row>
    <row r="10" spans="2:12">
      <c r="B10" s="396"/>
      <c r="C10" s="396"/>
      <c r="D10" s="396"/>
      <c r="E10" s="396"/>
      <c r="F10" s="396"/>
      <c r="G10" s="396"/>
      <c r="H10" s="396"/>
      <c r="I10" s="396"/>
      <c r="J10" s="396"/>
      <c r="K10" s="396"/>
      <c r="L10" s="396"/>
    </row>
    <row r="11" spans="2:12">
      <c r="B11" s="186"/>
      <c r="C11" s="186"/>
      <c r="D11" s="186"/>
      <c r="E11" s="186"/>
      <c r="F11" s="186"/>
      <c r="G11" s="186"/>
      <c r="H11" s="186"/>
      <c r="I11" s="186"/>
      <c r="J11" s="186"/>
    </row>
    <row r="12" spans="2:12">
      <c r="B12" s="186"/>
      <c r="C12" s="186"/>
      <c r="D12" s="186"/>
      <c r="E12" s="186"/>
      <c r="F12" s="186"/>
      <c r="G12" s="186"/>
      <c r="H12" s="186"/>
      <c r="I12" s="186"/>
      <c r="J12" s="186"/>
    </row>
    <row r="13" spans="2:12">
      <c r="B13" s="186"/>
      <c r="C13" s="186"/>
      <c r="D13" s="186"/>
      <c r="E13" s="186"/>
      <c r="F13" s="186" t="s">
        <v>6</v>
      </c>
      <c r="G13" s="187"/>
      <c r="H13" s="186" t="s">
        <v>7</v>
      </c>
      <c r="I13" s="187"/>
      <c r="J13" s="186" t="s">
        <v>8</v>
      </c>
    </row>
    <row r="14" spans="2:12">
      <c r="B14" s="186"/>
      <c r="C14" s="186"/>
      <c r="D14" s="186"/>
      <c r="E14" s="186"/>
      <c r="F14" s="186"/>
      <c r="G14" s="186"/>
      <c r="H14" s="186"/>
      <c r="I14" s="186"/>
      <c r="J14" s="186"/>
    </row>
    <row r="15" spans="2:12">
      <c r="B15" s="186"/>
      <c r="C15" s="186"/>
      <c r="D15" s="186"/>
      <c r="E15" s="186"/>
      <c r="F15" s="186" t="s">
        <v>45</v>
      </c>
      <c r="G15" s="186"/>
      <c r="H15" s="186"/>
      <c r="I15" s="186"/>
      <c r="J15" s="186"/>
    </row>
    <row r="16" spans="2:12">
      <c r="B16" s="186"/>
      <c r="C16" s="186"/>
      <c r="D16" s="186"/>
      <c r="E16" s="186"/>
      <c r="F16" s="397"/>
      <c r="G16" s="397"/>
      <c r="H16" s="397"/>
      <c r="I16" s="397"/>
      <c r="J16" s="397"/>
      <c r="K16" s="397"/>
      <c r="L16" s="397"/>
    </row>
    <row r="17" spans="2:12">
      <c r="B17" s="186"/>
      <c r="C17" s="186"/>
      <c r="D17" s="186"/>
      <c r="E17" s="186"/>
      <c r="F17" s="397"/>
      <c r="G17" s="397"/>
      <c r="H17" s="397"/>
      <c r="I17" s="397"/>
      <c r="J17" s="397"/>
      <c r="K17" s="397"/>
      <c r="L17" s="397"/>
    </row>
    <row r="18" spans="2:12">
      <c r="B18" s="186"/>
      <c r="C18" s="186"/>
      <c r="D18" s="186"/>
      <c r="E18" s="186"/>
      <c r="F18" s="185" t="s">
        <v>125</v>
      </c>
      <c r="G18" s="186"/>
      <c r="H18" s="186"/>
      <c r="I18" s="186"/>
      <c r="J18" s="186"/>
    </row>
    <row r="19" spans="2:12">
      <c r="B19" s="186"/>
      <c r="C19" s="186"/>
      <c r="D19" s="186"/>
      <c r="E19" s="186"/>
      <c r="F19" s="397"/>
      <c r="G19" s="397"/>
      <c r="H19" s="397"/>
      <c r="I19" s="397"/>
      <c r="J19" s="397"/>
      <c r="K19" s="397"/>
      <c r="L19" s="397"/>
    </row>
    <row r="20" spans="2:12">
      <c r="B20" s="186"/>
      <c r="C20" s="186"/>
      <c r="D20" s="186"/>
      <c r="E20" s="186"/>
      <c r="F20" s="397"/>
      <c r="G20" s="397"/>
      <c r="H20" s="397"/>
      <c r="I20" s="397"/>
      <c r="J20" s="397"/>
      <c r="K20" s="397"/>
      <c r="L20" s="397"/>
    </row>
    <row r="21" spans="2:12">
      <c r="B21" s="186"/>
      <c r="C21" s="186"/>
      <c r="D21" s="186"/>
      <c r="E21" s="186"/>
      <c r="F21" s="186"/>
      <c r="G21" s="186"/>
      <c r="H21" s="186"/>
      <c r="I21" s="186"/>
      <c r="J21" s="186"/>
    </row>
  </sheetData>
  <sheetProtection algorithmName="SHA-512" hashValue="BM2j+SOkDiGob00aKL3Z+kuAfvZwEnCVNbMgH5fabH79p2G5P9VP+o1dmbkfti5lqAIRbvn2LuDT0scu637gRQ==" saltValue="DVx77ykkd6U8A4kjNmdqWg==" spinCount="100000" sheet="1" objects="1" scenarios="1" selectLockedCells="1"/>
  <mergeCells count="4">
    <mergeCell ref="B4:L5"/>
    <mergeCell ref="B6:L10"/>
    <mergeCell ref="F16:L17"/>
    <mergeCell ref="F19:L20"/>
  </mergeCells>
  <phoneticPr fontId="1"/>
  <conditionalFormatting sqref="G13 I13 F16:L17 F19:L20">
    <cfRule type="notContainsBlanks" dxfId="1" priority="1">
      <formula>LEN(TRIM(F13))&gt;0</formula>
    </cfRule>
  </conditionalFormatting>
  <dataValidations count="2">
    <dataValidation imeMode="disabled" allowBlank="1" showInputMessage="1" showErrorMessage="1" sqref="G13 I13" xr:uid="{5A72B922-9ABF-4240-BD06-90E113FC512E}"/>
    <dataValidation imeMode="hiragana" allowBlank="1" showInputMessage="1" showErrorMessage="1" sqref="F16:L17 F19:L20" xr:uid="{F16BA6AF-E15C-44F7-87DE-0585DB46BDCD}"/>
  </dataValidation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96474-20E2-4415-8B5E-FDD5410A25C9}">
  <sheetPr codeName="Sheet8">
    <pageSetUpPr autoPageBreaks="0"/>
  </sheetPr>
  <dimension ref="B1:L34"/>
  <sheetViews>
    <sheetView zoomScaleNormal="100" workbookViewId="0">
      <selection activeCell="G26" sqref="G26"/>
    </sheetView>
  </sheetViews>
  <sheetFormatPr defaultRowHeight="15"/>
  <cols>
    <col min="1" max="1" width="1.3984375" style="185" customWidth="1"/>
    <col min="2" max="6" width="10" style="185" customWidth="1"/>
    <col min="7" max="10" width="4.19921875" style="185" customWidth="1"/>
    <col min="11" max="12" width="10" style="185" customWidth="1"/>
    <col min="13" max="13" width="2.796875" style="185" customWidth="1"/>
    <col min="14" max="16384" width="8.796875" style="185"/>
  </cols>
  <sheetData>
    <row r="1" spans="2:12" ht="7.2" customHeight="1"/>
    <row r="2" spans="2:12">
      <c r="B2" s="208" t="s">
        <v>260</v>
      </c>
    </row>
    <row r="3" spans="2:12" ht="15" customHeight="1"/>
    <row r="4" spans="2:12" ht="15" customHeight="1">
      <c r="B4" s="395" t="s">
        <v>261</v>
      </c>
      <c r="C4" s="395"/>
      <c r="D4" s="395"/>
      <c r="E4" s="395"/>
      <c r="F4" s="395"/>
      <c r="G4" s="395"/>
      <c r="H4" s="395"/>
      <c r="I4" s="395"/>
      <c r="J4" s="395"/>
      <c r="K4" s="395"/>
      <c r="L4" s="395"/>
    </row>
    <row r="5" spans="2:12" ht="15" customHeight="1">
      <c r="B5" s="395"/>
      <c r="C5" s="395"/>
      <c r="D5" s="395"/>
      <c r="E5" s="395"/>
      <c r="F5" s="395"/>
      <c r="G5" s="395"/>
      <c r="H5" s="395"/>
      <c r="I5" s="395"/>
      <c r="J5" s="395"/>
      <c r="K5" s="395"/>
      <c r="L5" s="395"/>
    </row>
    <row r="6" spans="2:12">
      <c r="B6" s="396" t="s">
        <v>262</v>
      </c>
      <c r="C6" s="396"/>
      <c r="D6" s="396"/>
      <c r="E6" s="396"/>
      <c r="F6" s="396"/>
      <c r="G6" s="396"/>
      <c r="H6" s="396"/>
      <c r="I6" s="396"/>
      <c r="J6" s="396"/>
      <c r="K6" s="396"/>
      <c r="L6" s="396"/>
    </row>
    <row r="7" spans="2:12">
      <c r="B7" s="396"/>
      <c r="C7" s="396"/>
      <c r="D7" s="396"/>
      <c r="E7" s="396"/>
      <c r="F7" s="396"/>
      <c r="G7" s="396"/>
      <c r="H7" s="396"/>
      <c r="I7" s="396"/>
      <c r="J7" s="396"/>
      <c r="K7" s="396"/>
      <c r="L7" s="396"/>
    </row>
    <row r="8" spans="2:12">
      <c r="B8" s="396"/>
      <c r="C8" s="396"/>
      <c r="D8" s="396"/>
      <c r="E8" s="396"/>
      <c r="F8" s="396"/>
      <c r="G8" s="396"/>
      <c r="H8" s="396"/>
      <c r="I8" s="396"/>
      <c r="J8" s="396"/>
      <c r="K8" s="396"/>
      <c r="L8" s="396"/>
    </row>
    <row r="9" spans="2:12">
      <c r="B9" s="396"/>
      <c r="C9" s="396"/>
      <c r="D9" s="396"/>
      <c r="E9" s="396"/>
      <c r="F9" s="396"/>
      <c r="G9" s="396"/>
      <c r="H9" s="396"/>
      <c r="I9" s="396"/>
      <c r="J9" s="396"/>
      <c r="K9" s="396"/>
      <c r="L9" s="396"/>
    </row>
    <row r="10" spans="2:12">
      <c r="B10" s="396"/>
      <c r="C10" s="396"/>
      <c r="D10" s="396"/>
      <c r="E10" s="396"/>
      <c r="F10" s="396"/>
      <c r="G10" s="396"/>
      <c r="H10" s="396"/>
      <c r="I10" s="396"/>
      <c r="J10" s="396"/>
      <c r="K10" s="396"/>
      <c r="L10" s="396"/>
    </row>
    <row r="11" spans="2:12">
      <c r="B11" s="398" t="s">
        <v>263</v>
      </c>
      <c r="C11" s="398"/>
      <c r="D11" s="398"/>
      <c r="E11" s="398"/>
      <c r="F11" s="398"/>
      <c r="G11" s="398"/>
      <c r="H11" s="398"/>
      <c r="I11" s="398"/>
      <c r="J11" s="398"/>
      <c r="K11" s="398"/>
      <c r="L11" s="398"/>
    </row>
    <row r="12" spans="2:12">
      <c r="B12" s="396" t="s">
        <v>264</v>
      </c>
      <c r="C12" s="396"/>
      <c r="D12" s="396"/>
      <c r="E12" s="396"/>
      <c r="F12" s="396"/>
      <c r="G12" s="396"/>
      <c r="H12" s="396"/>
      <c r="I12" s="396"/>
      <c r="J12" s="396"/>
      <c r="K12" s="396"/>
      <c r="L12" s="396"/>
    </row>
    <row r="13" spans="2:12">
      <c r="B13" s="396"/>
      <c r="C13" s="396"/>
      <c r="D13" s="396"/>
      <c r="E13" s="396"/>
      <c r="F13" s="396"/>
      <c r="G13" s="396"/>
      <c r="H13" s="396"/>
      <c r="I13" s="396"/>
      <c r="J13" s="396"/>
      <c r="K13" s="396"/>
      <c r="L13" s="396"/>
    </row>
    <row r="14" spans="2:12">
      <c r="B14" s="396"/>
      <c r="C14" s="396"/>
      <c r="D14" s="396"/>
      <c r="E14" s="396"/>
      <c r="F14" s="396"/>
      <c r="G14" s="396"/>
      <c r="H14" s="396"/>
      <c r="I14" s="396"/>
      <c r="J14" s="396"/>
      <c r="K14" s="396"/>
      <c r="L14" s="396"/>
    </row>
    <row r="15" spans="2:12">
      <c r="B15" s="396"/>
      <c r="C15" s="396"/>
      <c r="D15" s="396"/>
      <c r="E15" s="396"/>
      <c r="F15" s="396"/>
      <c r="G15" s="396"/>
      <c r="H15" s="396"/>
      <c r="I15" s="396"/>
      <c r="J15" s="396"/>
      <c r="K15" s="396"/>
      <c r="L15" s="396"/>
    </row>
    <row r="16" spans="2:12">
      <c r="B16" s="396"/>
      <c r="C16" s="396"/>
      <c r="D16" s="396"/>
      <c r="E16" s="396"/>
      <c r="F16" s="396"/>
      <c r="G16" s="396"/>
      <c r="H16" s="396"/>
      <c r="I16" s="396"/>
      <c r="J16" s="396"/>
      <c r="K16" s="396"/>
      <c r="L16" s="396"/>
    </row>
    <row r="17" spans="2:12">
      <c r="B17" s="396"/>
      <c r="C17" s="396"/>
      <c r="D17" s="396"/>
      <c r="E17" s="396"/>
      <c r="F17" s="396"/>
      <c r="G17" s="396"/>
      <c r="H17" s="396"/>
      <c r="I17" s="396"/>
      <c r="J17" s="396"/>
      <c r="K17" s="396"/>
      <c r="L17" s="396"/>
    </row>
    <row r="18" spans="2:12">
      <c r="B18" s="396"/>
      <c r="C18" s="396"/>
      <c r="D18" s="396"/>
      <c r="E18" s="396"/>
      <c r="F18" s="396"/>
      <c r="G18" s="396"/>
      <c r="H18" s="396"/>
      <c r="I18" s="396"/>
      <c r="J18" s="396"/>
      <c r="K18" s="396"/>
      <c r="L18" s="396"/>
    </row>
    <row r="19" spans="2:12">
      <c r="B19" s="396"/>
      <c r="C19" s="396"/>
      <c r="D19" s="396"/>
      <c r="E19" s="396"/>
      <c r="F19" s="396"/>
      <c r="G19" s="396"/>
      <c r="H19" s="396"/>
      <c r="I19" s="396"/>
      <c r="J19" s="396"/>
      <c r="K19" s="396"/>
      <c r="L19" s="396"/>
    </row>
    <row r="20" spans="2:12">
      <c r="B20" s="396"/>
      <c r="C20" s="396"/>
      <c r="D20" s="396"/>
      <c r="E20" s="396"/>
      <c r="F20" s="396"/>
      <c r="G20" s="396"/>
      <c r="H20" s="396"/>
      <c r="I20" s="396"/>
      <c r="J20" s="396"/>
      <c r="K20" s="396"/>
      <c r="L20" s="396"/>
    </row>
    <row r="21" spans="2:12">
      <c r="B21" s="396"/>
      <c r="C21" s="396"/>
      <c r="D21" s="396"/>
      <c r="E21" s="396"/>
      <c r="F21" s="396"/>
      <c r="G21" s="396"/>
      <c r="H21" s="396"/>
      <c r="I21" s="396"/>
      <c r="J21" s="396"/>
      <c r="K21" s="396"/>
      <c r="L21" s="396"/>
    </row>
    <row r="22" spans="2:12">
      <c r="B22" s="396"/>
      <c r="C22" s="396"/>
      <c r="D22" s="396"/>
      <c r="E22" s="396"/>
      <c r="F22" s="396"/>
      <c r="G22" s="396"/>
      <c r="H22" s="396"/>
      <c r="I22" s="396"/>
      <c r="J22" s="396"/>
      <c r="K22" s="396"/>
      <c r="L22" s="396"/>
    </row>
    <row r="23" spans="2:12">
      <c r="B23" s="396"/>
      <c r="C23" s="396"/>
      <c r="D23" s="396"/>
      <c r="E23" s="396"/>
      <c r="F23" s="396"/>
      <c r="G23" s="396"/>
      <c r="H23" s="396"/>
      <c r="I23" s="396"/>
      <c r="J23" s="396"/>
      <c r="K23" s="396"/>
      <c r="L23" s="396"/>
    </row>
    <row r="24" spans="2:12">
      <c r="B24" s="396"/>
      <c r="C24" s="396"/>
      <c r="D24" s="396"/>
      <c r="E24" s="396"/>
      <c r="F24" s="396"/>
      <c r="G24" s="396"/>
      <c r="H24" s="396"/>
      <c r="I24" s="396"/>
      <c r="J24" s="396"/>
      <c r="K24" s="396"/>
      <c r="L24" s="396"/>
    </row>
    <row r="25" spans="2:12">
      <c r="B25" s="186"/>
      <c r="C25" s="186"/>
      <c r="D25" s="186"/>
      <c r="E25" s="186"/>
      <c r="F25" s="186"/>
      <c r="G25" s="186"/>
      <c r="H25" s="186"/>
      <c r="I25" s="186"/>
      <c r="J25" s="186"/>
    </row>
    <row r="26" spans="2:12">
      <c r="B26" s="186"/>
      <c r="C26" s="186"/>
      <c r="D26" s="186"/>
      <c r="E26" s="186"/>
      <c r="F26" s="186" t="s">
        <v>6</v>
      </c>
      <c r="G26" s="187"/>
      <c r="H26" s="186" t="s">
        <v>7</v>
      </c>
      <c r="I26" s="187"/>
      <c r="J26" s="186" t="s">
        <v>8</v>
      </c>
    </row>
    <row r="27" spans="2:12">
      <c r="B27" s="186"/>
      <c r="C27" s="186"/>
      <c r="D27" s="186"/>
      <c r="E27" s="186"/>
      <c r="F27" s="186"/>
      <c r="G27" s="186"/>
      <c r="H27" s="186"/>
      <c r="I27" s="186"/>
      <c r="J27" s="186"/>
    </row>
    <row r="28" spans="2:12">
      <c r="B28" s="186"/>
      <c r="C28" s="186"/>
      <c r="D28" s="186"/>
      <c r="E28" s="186"/>
      <c r="F28" s="186" t="s">
        <v>45</v>
      </c>
      <c r="G28" s="186"/>
      <c r="H28" s="186"/>
      <c r="I28" s="186"/>
      <c r="J28" s="186"/>
    </row>
    <row r="29" spans="2:12">
      <c r="B29" s="186"/>
      <c r="C29" s="186"/>
      <c r="D29" s="186"/>
      <c r="E29" s="186"/>
      <c r="F29" s="397"/>
      <c r="G29" s="397"/>
      <c r="H29" s="397"/>
      <c r="I29" s="397"/>
      <c r="J29" s="397"/>
      <c r="K29" s="397"/>
      <c r="L29" s="397"/>
    </row>
    <row r="30" spans="2:12">
      <c r="B30" s="186"/>
      <c r="C30" s="186"/>
      <c r="D30" s="186"/>
      <c r="E30" s="186"/>
      <c r="F30" s="397"/>
      <c r="G30" s="397"/>
      <c r="H30" s="397"/>
      <c r="I30" s="397"/>
      <c r="J30" s="397"/>
      <c r="K30" s="397"/>
      <c r="L30" s="397"/>
    </row>
    <row r="31" spans="2:12">
      <c r="B31" s="186"/>
      <c r="C31" s="186"/>
      <c r="D31" s="186"/>
      <c r="E31" s="186"/>
      <c r="F31" s="185" t="s">
        <v>125</v>
      </c>
      <c r="G31" s="186"/>
      <c r="H31" s="186"/>
      <c r="I31" s="186"/>
      <c r="J31" s="186"/>
    </row>
    <row r="32" spans="2:12">
      <c r="B32" s="186"/>
      <c r="C32" s="186"/>
      <c r="D32" s="186"/>
      <c r="E32" s="186"/>
      <c r="F32" s="397"/>
      <c r="G32" s="397"/>
      <c r="H32" s="397"/>
      <c r="I32" s="397"/>
      <c r="J32" s="397"/>
      <c r="K32" s="397"/>
      <c r="L32" s="397"/>
    </row>
    <row r="33" spans="2:12">
      <c r="B33" s="186"/>
      <c r="C33" s="186"/>
      <c r="D33" s="186"/>
      <c r="E33" s="186"/>
      <c r="F33" s="397"/>
      <c r="G33" s="397"/>
      <c r="H33" s="397"/>
      <c r="I33" s="397"/>
      <c r="J33" s="397"/>
      <c r="K33" s="397"/>
      <c r="L33" s="397"/>
    </row>
    <row r="34" spans="2:12">
      <c r="B34" s="186"/>
      <c r="C34" s="186"/>
      <c r="D34" s="186"/>
      <c r="E34" s="186"/>
      <c r="F34" s="186"/>
      <c r="G34" s="186"/>
      <c r="H34" s="186"/>
      <c r="I34" s="186"/>
      <c r="J34" s="186"/>
    </row>
  </sheetData>
  <sheetProtection algorithmName="SHA-512" hashValue="CeAApcu4s66D5fnJDi6gMbtm6GS6flqKo1s869v/7jiND1SioakBEuhAQ8FTDsYo4KNmW2w5r33MyYP5yhqU4Q==" saltValue="vU4K1qa7bsBsQ17WIsVkyg==" spinCount="100000" sheet="1" objects="1" scenarios="1" selectLockedCells="1"/>
  <mergeCells count="6">
    <mergeCell ref="F32:L33"/>
    <mergeCell ref="B4:L5"/>
    <mergeCell ref="B6:L10"/>
    <mergeCell ref="B11:L11"/>
    <mergeCell ref="B12:L24"/>
    <mergeCell ref="F29:L30"/>
  </mergeCells>
  <phoneticPr fontId="1"/>
  <conditionalFormatting sqref="G26 I26 F29:L30 F32:L33">
    <cfRule type="notContainsBlanks" dxfId="0" priority="1">
      <formula>LEN(TRIM(F26))&gt;0</formula>
    </cfRule>
  </conditionalFormatting>
  <dataValidations count="2">
    <dataValidation imeMode="disabled" allowBlank="1" showInputMessage="1" showErrorMessage="1" sqref="G26 I26" xr:uid="{52541737-6AC7-4C85-927E-DAFF18111E1D}"/>
    <dataValidation imeMode="hiragana" allowBlank="1" showInputMessage="1" showErrorMessage="1" sqref="F29:L30 F32:L33" xr:uid="{72D137BA-A69D-4D35-984C-D6D0DD4C6A31}"/>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【応募様式１】</vt:lpstr>
      <vt:lpstr>【応募様式２】実施計画書</vt:lpstr>
      <vt:lpstr>【応募様式２－２】事業実施要件誓約書</vt:lpstr>
      <vt:lpstr>【応募様式２－３】情報管理体制図</vt:lpstr>
      <vt:lpstr>【応募様式２－４】スケジュール表</vt:lpstr>
      <vt:lpstr>【応募様式２－５】事業費用の算出根拠表</vt:lpstr>
      <vt:lpstr>【別紙１】承諾書</vt:lpstr>
      <vt:lpstr>【別紙2】暴力団排除誓約書</vt:lpstr>
      <vt:lpstr>【応募様式１】!Print_Area</vt:lpstr>
      <vt:lpstr>【応募様式２】実施計画書!Print_Area</vt:lpstr>
      <vt:lpstr>'【応募様式２－２】事業実施要件誓約書'!Print_Area</vt:lpstr>
      <vt:lpstr>'【応募様式２－３】情報管理体制図'!Print_Area</vt:lpstr>
      <vt:lpstr>'【応募様式２－４】スケジュール表'!Print_Area</vt:lpstr>
      <vt:lpstr>'【応募様式２－５】事業費用の算出根拠表'!Print_Area</vt:lpstr>
      <vt:lpstr>【別紙１】承諾書!Print_Area</vt:lpstr>
      <vt:lpstr>【別紙2】暴力団排除誓約書!Print_Area</vt:lpstr>
      <vt:lpstr>その他諸経費</vt:lpstr>
      <vt:lpstr>委託・外注費</vt:lpstr>
      <vt:lpstr>経費項目</vt:lpstr>
      <vt:lpstr>事業費</vt:lpstr>
      <vt:lpstr>労務費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2026-06-12T02:23:03Z</dcterms:created>
  <dcterms:modified xsi:type="dcterms:W3CDTF">2026-06-19T05:25:56Z</dcterms:modified>
  <cp:category/>
  <cp:contentStatus/>
</cp:coreProperties>
</file>